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15300" windowHeight="7950"/>
  </bookViews>
  <sheets>
    <sheet name="Sheet1" sheetId="1" r:id="rId1"/>
    <sheet name="Sheet2" sheetId="2" r:id="rId2"/>
    <sheet name="Sheet3" sheetId="3" r:id="rId3"/>
  </sheets>
  <definedNames>
    <definedName name="CORP_C_LONG_WOMEN" localSheetId="0">Sheet1!#REF!</definedName>
    <definedName name="CORP_C_MEDIUM_MEN" localSheetId="0">Sheet1!#REF!</definedName>
    <definedName name="CORP_C_MEDIUM_WOMEN" localSheetId="0">Sheet1!#REF!</definedName>
    <definedName name="CORP_C_SHORT_MEN" localSheetId="0">Sheet1!#REF!</definedName>
    <definedName name="CORP_C_SHORT_WOMEN" localSheetId="0">Sheet1!#REF!</definedName>
    <definedName name="School_Long_Boys" localSheetId="0">Sheet1!$A$1</definedName>
    <definedName name="School_Long_Girls" localSheetId="0">Sheet1!$A$14</definedName>
    <definedName name="School_Medium_Boys" localSheetId="0">Sheet1!$A$21</definedName>
    <definedName name="School_Medium_Girls" localSheetId="0">Sheet1!$A$42</definedName>
    <definedName name="School_Short_Boys" localSheetId="0">Sheet1!$A$70</definedName>
    <definedName name="School_Short_Girls" localSheetId="0">Sheet1!$A$92</definedName>
  </definedNames>
  <calcPr calcId="125725"/>
</workbook>
</file>

<file path=xl/calcChain.xml><?xml version="1.0" encoding="utf-8"?>
<calcChain xmlns="http://schemas.openxmlformats.org/spreadsheetml/2006/main">
  <c r="H138" i="1"/>
  <c r="H139"/>
  <c r="H140"/>
  <c r="H141"/>
  <c r="H87"/>
  <c r="H90"/>
  <c r="H74"/>
  <c r="H75"/>
  <c r="H79"/>
  <c r="H77"/>
  <c r="H78"/>
  <c r="H73"/>
  <c r="H80"/>
  <c r="H76"/>
  <c r="H82"/>
  <c r="H85"/>
  <c r="H83"/>
  <c r="H86"/>
  <c r="H88"/>
  <c r="H89"/>
  <c r="H81"/>
  <c r="H84"/>
  <c r="H72"/>
  <c r="H57"/>
  <c r="H68"/>
  <c r="H67"/>
  <c r="H45"/>
  <c r="H50"/>
  <c r="H49"/>
  <c r="H46"/>
  <c r="H51"/>
  <c r="H47"/>
  <c r="H52"/>
  <c r="H53"/>
  <c r="H54"/>
  <c r="H55"/>
  <c r="H48"/>
  <c r="H56"/>
  <c r="H58"/>
  <c r="H60"/>
  <c r="H59"/>
  <c r="H62"/>
  <c r="H63"/>
  <c r="H61"/>
  <c r="H64"/>
  <c r="H65"/>
  <c r="H66"/>
  <c r="H44"/>
  <c r="H40"/>
  <c r="H25"/>
  <c r="H23"/>
  <c r="H26"/>
  <c r="H30"/>
  <c r="H27"/>
  <c r="H29"/>
  <c r="H32"/>
  <c r="H28"/>
  <c r="H31"/>
  <c r="H33"/>
  <c r="H35"/>
  <c r="H36"/>
  <c r="H37"/>
  <c r="H38"/>
  <c r="H39"/>
  <c r="H34"/>
  <c r="H24"/>
  <c r="H17"/>
  <c r="H18"/>
  <c r="H19"/>
  <c r="H16"/>
  <c r="H4"/>
  <c r="H5"/>
  <c r="H6"/>
  <c r="H7"/>
  <c r="H8"/>
  <c r="H9"/>
  <c r="H10"/>
  <c r="H11"/>
  <c r="H12"/>
  <c r="H3"/>
  <c r="H137"/>
  <c r="H110"/>
  <c r="H118"/>
  <c r="H135"/>
  <c r="H136"/>
  <c r="H109"/>
  <c r="H42"/>
  <c r="H94"/>
  <c r="H97"/>
  <c r="H99"/>
  <c r="H100"/>
  <c r="H101"/>
  <c r="H95"/>
  <c r="H103"/>
  <c r="H96"/>
  <c r="H104"/>
  <c r="H105"/>
  <c r="H98"/>
  <c r="H106"/>
  <c r="H107"/>
  <c r="H108"/>
  <c r="H112"/>
  <c r="H113"/>
  <c r="H119"/>
  <c r="H114"/>
  <c r="H115"/>
  <c r="H102"/>
  <c r="H116"/>
  <c r="H117"/>
  <c r="H120"/>
  <c r="H111"/>
  <c r="H125"/>
  <c r="H121"/>
  <c r="H122"/>
  <c r="H126"/>
  <c r="H127"/>
  <c r="H128"/>
  <c r="H129"/>
  <c r="H123"/>
  <c r="H124"/>
  <c r="H130"/>
  <c r="H131"/>
  <c r="H132"/>
  <c r="H133"/>
  <c r="H134"/>
</calcChain>
</file>

<file path=xl/sharedStrings.xml><?xml version="1.0" encoding="utf-8"?>
<sst xmlns="http://schemas.openxmlformats.org/spreadsheetml/2006/main" count="572" uniqueCount="268">
  <si>
    <t>Name</t>
  </si>
  <si>
    <t>Club</t>
  </si>
  <si>
    <t>School Long Boys</t>
  </si>
  <si>
    <t>Louis Coad</t>
  </si>
  <si>
    <t>ROSNY</t>
  </si>
  <si>
    <t>Jarrah Day</t>
  </si>
  <si>
    <t>TAROONA</t>
  </si>
  <si>
    <t>Jake West</t>
  </si>
  <si>
    <t>HUTCHINS</t>
  </si>
  <si>
    <t>Oisin Stronach</t>
  </si>
  <si>
    <t>FRIENDS</t>
  </si>
  <si>
    <t>Jesse Hawtree</t>
  </si>
  <si>
    <t>Andrew MacKay</t>
  </si>
  <si>
    <t>Alex Doyle</t>
  </si>
  <si>
    <t>GYC</t>
  </si>
  <si>
    <t>Nicholas Hniat</t>
  </si>
  <si>
    <t>NEWTOWN</t>
  </si>
  <si>
    <t>Rohan Polanowski</t>
  </si>
  <si>
    <t>Henry Crosswell</t>
  </si>
  <si>
    <t>School Long Girls</t>
  </si>
  <si>
    <t>Rebecca Butler</t>
  </si>
  <si>
    <t>Caitlyn Webb</t>
  </si>
  <si>
    <t>Nicola Marshall</t>
  </si>
  <si>
    <t>Kara Fox</t>
  </si>
  <si>
    <t>School Medium Boys</t>
  </si>
  <si>
    <t>William Plumb</t>
  </si>
  <si>
    <t>Joshua Allen</t>
  </si>
  <si>
    <t>Nathan Wise</t>
  </si>
  <si>
    <t>Seffe Prichard</t>
  </si>
  <si>
    <t>School Medium Girls</t>
  </si>
  <si>
    <t>Stephanie Gordon</t>
  </si>
  <si>
    <t>COLLEGIATE</t>
  </si>
  <si>
    <t>Alison Hay</t>
  </si>
  <si>
    <t>ROSEBAY</t>
  </si>
  <si>
    <t>Jacinta Mackay</t>
  </si>
  <si>
    <t>Sophie Allardice</t>
  </si>
  <si>
    <t>Isabel Goldsmith</t>
  </si>
  <si>
    <t>Laura Thomas</t>
  </si>
  <si>
    <t>Emma Roberts</t>
  </si>
  <si>
    <t>Mikayla Cooper</t>
  </si>
  <si>
    <t>Clare Strong</t>
  </si>
  <si>
    <t>Darby Parsons</t>
  </si>
  <si>
    <t>OGILVIE</t>
  </si>
  <si>
    <t>Alice Curtain</t>
  </si>
  <si>
    <t>Claire Doyle</t>
  </si>
  <si>
    <t>Samantha Wallmer</t>
  </si>
  <si>
    <t>School Short Boys</t>
  </si>
  <si>
    <t>Alexander Hall</t>
  </si>
  <si>
    <t>Sam Falloon</t>
  </si>
  <si>
    <t>Sam Camp</t>
  </si>
  <si>
    <t>Ben Rushton</t>
  </si>
  <si>
    <t>Flynn Jacobson</t>
  </si>
  <si>
    <t>Samson Clark</t>
  </si>
  <si>
    <t>Liam Mcguinness</t>
  </si>
  <si>
    <t>Oliver Kelly</t>
  </si>
  <si>
    <t>John Hay</t>
  </si>
  <si>
    <t>School Short Girls</t>
  </si>
  <si>
    <t>Adeline Gabriel</t>
  </si>
  <si>
    <t>Ruby Collis</t>
  </si>
  <si>
    <t>TAROONA PRIMARY</t>
  </si>
  <si>
    <t>Elena Devlin</t>
  </si>
  <si>
    <t>Mollie Berry</t>
  </si>
  <si>
    <t>Sally Parsons</t>
  </si>
  <si>
    <t>Georgina Kennedy</t>
  </si>
  <si>
    <t>Jasmine Davis</t>
  </si>
  <si>
    <t>Jessica Levis</t>
  </si>
  <si>
    <t>Maddison Page</t>
  </si>
  <si>
    <t>Alice Pickering</t>
  </si>
  <si>
    <t>Briony Margetts</t>
  </si>
  <si>
    <t>Rebecca Harris</t>
  </si>
  <si>
    <t>Kelsie Muir</t>
  </si>
  <si>
    <t>Alicia Forrest</t>
  </si>
  <si>
    <t>Maddi Polzin</t>
  </si>
  <si>
    <t>Louisa Devlin</t>
  </si>
  <si>
    <t>TAROONAPRIMARY</t>
  </si>
  <si>
    <t>Kara Devlin</t>
  </si>
  <si>
    <t>Lily Ford</t>
  </si>
  <si>
    <t>Grace Thorpe</t>
  </si>
  <si>
    <t>Aramaya Turner</t>
  </si>
  <si>
    <t>Bronte Mitchell</t>
  </si>
  <si>
    <t>Rebecca Dine</t>
  </si>
  <si>
    <t>Madeleine Drager</t>
  </si>
  <si>
    <t>Mercy Otto</t>
  </si>
  <si>
    <t>Inala Day</t>
  </si>
  <si>
    <t>Eleni Anagnostis</t>
  </si>
  <si>
    <t>Lauran Geard</t>
  </si>
  <si>
    <t>BRIGHTON</t>
  </si>
  <si>
    <t>Madeleine Geard</t>
  </si>
  <si>
    <t>Caitlin Gadd</t>
  </si>
  <si>
    <t xml:space="preserve"> </t>
  </si>
  <si>
    <t>ROSE BAY</t>
  </si>
  <si>
    <t>Sam Driessen</t>
  </si>
  <si>
    <t>Matthew Levis</t>
  </si>
  <si>
    <t>James Grove</t>
  </si>
  <si>
    <t>Liam McGuinness</t>
  </si>
  <si>
    <t>Mirrin Stronach</t>
  </si>
  <si>
    <t>Rachel Allen</t>
  </si>
  <si>
    <t>Alina Neuberger</t>
  </si>
  <si>
    <t>Esther Scott</t>
  </si>
  <si>
    <t>Steven Chen</t>
  </si>
  <si>
    <t>Luke Allfree</t>
  </si>
  <si>
    <t>Alexander Mackay</t>
  </si>
  <si>
    <t>Nyah Inglis</t>
  </si>
  <si>
    <t>MT STUART</t>
  </si>
  <si>
    <t>Breanne McGuinness</t>
  </si>
  <si>
    <t>ALBUERA</t>
  </si>
  <si>
    <t>Shara Humes</t>
  </si>
  <si>
    <t>Lauren Conway</t>
  </si>
  <si>
    <t>Samantha Wallner</t>
  </si>
  <si>
    <t>TOTAL</t>
  </si>
  <si>
    <t>Thomas Anderson</t>
  </si>
  <si>
    <t>Tom Dutton</t>
  </si>
  <si>
    <t>Meg Hoey</t>
  </si>
  <si>
    <t>Morgan Hart</t>
  </si>
  <si>
    <t>Louis Parkinson</t>
  </si>
  <si>
    <t>Talia Pennicott</t>
  </si>
  <si>
    <t>Sjhara Humes</t>
  </si>
  <si>
    <t>W 1</t>
  </si>
  <si>
    <t>W 2</t>
  </si>
  <si>
    <t>W 3</t>
  </si>
  <si>
    <t>W4</t>
  </si>
  <si>
    <t>Sebastian O'Halloran</t>
  </si>
  <si>
    <t>Angus Whittington</t>
  </si>
  <si>
    <t>WAIMEA HTS</t>
  </si>
  <si>
    <t>Will Whittington</t>
  </si>
  <si>
    <t>Michael Walters</t>
  </si>
  <si>
    <t>Nicholas Allardice</t>
  </si>
  <si>
    <t>Richard Cooling</t>
  </si>
  <si>
    <t>Georgia Brown</t>
  </si>
  <si>
    <t>Janet Bush</t>
  </si>
  <si>
    <t>TFFS</t>
  </si>
  <si>
    <t>Rosie Rutledge</t>
  </si>
  <si>
    <t>MADD</t>
  </si>
  <si>
    <t>John Dalco</t>
  </si>
  <si>
    <t>YOVO</t>
  </si>
  <si>
    <t>Gayle West</t>
  </si>
  <si>
    <t>GEMS</t>
  </si>
  <si>
    <t>Sally Wayte</t>
  </si>
  <si>
    <t>WAVE</t>
  </si>
  <si>
    <t>Gary Carroll</t>
  </si>
  <si>
    <t>EDDY</t>
  </si>
  <si>
    <t>Graham Scott</t>
  </si>
  <si>
    <t>SWAT</t>
  </si>
  <si>
    <t>Adele Winslow</t>
  </si>
  <si>
    <t>David Reeve</t>
  </si>
  <si>
    <t>PURA</t>
  </si>
  <si>
    <t>Ian Hawkes</t>
  </si>
  <si>
    <t>TIDE</t>
  </si>
  <si>
    <t>Jemery Day</t>
  </si>
  <si>
    <t>Neil Klaer</t>
  </si>
  <si>
    <t>Jeff Dunn</t>
  </si>
  <si>
    <t>Paula Sullivan</t>
  </si>
  <si>
    <t>Andrew Butler</t>
  </si>
  <si>
    <t>Andrew Koerbin</t>
  </si>
  <si>
    <t>DEDT</t>
  </si>
  <si>
    <t>Gordon Keith</t>
  </si>
  <si>
    <t>Sharon Coad</t>
  </si>
  <si>
    <t>DOWN</t>
  </si>
  <si>
    <t>Bernard Walker</t>
  </si>
  <si>
    <t>SPRI</t>
  </si>
  <si>
    <t>Bert Elson</t>
  </si>
  <si>
    <t>Brian Hatfield</t>
  </si>
  <si>
    <t>Dion McKenzie</t>
  </si>
  <si>
    <t>FORE</t>
  </si>
  <si>
    <t>Ian Rathbone</t>
  </si>
  <si>
    <t>INTS</t>
  </si>
  <si>
    <t>Ainsley Cavanagh</t>
  </si>
  <si>
    <t>Allan Hood</t>
  </si>
  <si>
    <t>Barbara Tassel</t>
  </si>
  <si>
    <t>DARK</t>
  </si>
  <si>
    <t>Graham Prichard</t>
  </si>
  <si>
    <t>Jim Laver</t>
  </si>
  <si>
    <t>ALT</t>
  </si>
  <si>
    <t>Karen Wild-Allen</t>
  </si>
  <si>
    <t>Kim Willing</t>
  </si>
  <si>
    <t>GRND</t>
  </si>
  <si>
    <t>Mark West</t>
  </si>
  <si>
    <t>Peter Taylor</t>
  </si>
  <si>
    <t>Roscoe Taylor</t>
  </si>
  <si>
    <t>POP1</t>
  </si>
  <si>
    <t>Tony Mount</t>
  </si>
  <si>
    <t>ANDO</t>
  </si>
  <si>
    <t>Ben Locke</t>
  </si>
  <si>
    <t>Elizabeth Canning</t>
  </si>
  <si>
    <t>Grant O'Connor</t>
  </si>
  <si>
    <t>Helen Mcdonald</t>
  </si>
  <si>
    <t>Helen Vaughan</t>
  </si>
  <si>
    <t>ANGE</t>
  </si>
  <si>
    <t>Jan Hardy</t>
  </si>
  <si>
    <t>Leida Williams</t>
  </si>
  <si>
    <t>NBES</t>
  </si>
  <si>
    <t>Mandy Giblin</t>
  </si>
  <si>
    <t>KNIF</t>
  </si>
  <si>
    <t>Sue Hancock</t>
  </si>
  <si>
    <t>Bradd Hall</t>
  </si>
  <si>
    <t>Jim Galloway</t>
  </si>
  <si>
    <t>Maria Flynn</t>
  </si>
  <si>
    <t>Mark Iles</t>
  </si>
  <si>
    <t>DIRG</t>
  </si>
  <si>
    <t>Martin Bicevskis</t>
  </si>
  <si>
    <t>Peter Cusick</t>
  </si>
  <si>
    <t>Sue Mount</t>
  </si>
  <si>
    <t>Grant Henderson</t>
  </si>
  <si>
    <t>John Tulk</t>
  </si>
  <si>
    <t>Luke Gadd</t>
  </si>
  <si>
    <t>Michael Kregor</t>
  </si>
  <si>
    <t>DIRE</t>
  </si>
  <si>
    <t>Sally Salier</t>
  </si>
  <si>
    <t>Tom Palfrey</t>
  </si>
  <si>
    <t>Alex DeVries</t>
  </si>
  <si>
    <t>Graeme Dennis</t>
  </si>
  <si>
    <t>Jane Calder</t>
  </si>
  <si>
    <t>John Fox</t>
  </si>
  <si>
    <t>STAT</t>
  </si>
  <si>
    <t>Mike Calder</t>
  </si>
  <si>
    <t>Simon Allen</t>
  </si>
  <si>
    <t>Andrea Schiwy</t>
  </si>
  <si>
    <t>Rob Torok</t>
  </si>
  <si>
    <t>Wendy Andrewartha</t>
  </si>
  <si>
    <t>Andreas Lukita</t>
  </si>
  <si>
    <t>Chris Males</t>
  </si>
  <si>
    <t>Helena Griggs</t>
  </si>
  <si>
    <t>Kristin Boland</t>
  </si>
  <si>
    <t>Matthew Cohen</t>
  </si>
  <si>
    <t>LOST</t>
  </si>
  <si>
    <t>Michael Dowling</t>
  </si>
  <si>
    <t>Andrew North</t>
  </si>
  <si>
    <t>Glenn Wickham</t>
  </si>
  <si>
    <t>Justin Woolford</t>
  </si>
  <si>
    <t>Kirrily Moore</t>
  </si>
  <si>
    <t>Meredith Reeve</t>
  </si>
  <si>
    <t>Dorothy Mcartney</t>
  </si>
  <si>
    <t>POPY</t>
  </si>
  <si>
    <t>Graeme Nichols</t>
  </si>
  <si>
    <t>Patrick Watts</t>
  </si>
  <si>
    <t>Rhys Courtney</t>
  </si>
  <si>
    <t>Stuart McFadgean</t>
  </si>
  <si>
    <t>Darryl Smith</t>
  </si>
  <si>
    <t>Jeffrey Cordell</t>
  </si>
  <si>
    <t>Judy Upston</t>
  </si>
  <si>
    <t>Karen Ziegler</t>
  </si>
  <si>
    <t>Meaedi Prichard</t>
  </si>
  <si>
    <t>Nicole Bryan</t>
  </si>
  <si>
    <t>ADH</t>
  </si>
  <si>
    <t>Robyn Chapman</t>
  </si>
  <si>
    <t>Andrew Blackwood</t>
  </si>
  <si>
    <t>Hugh Fitzgerald</t>
  </si>
  <si>
    <t>Ilana Dannemark</t>
  </si>
  <si>
    <t>Jane Pulford</t>
  </si>
  <si>
    <t>Lindsay Pender</t>
  </si>
  <si>
    <t>Peter Shaw</t>
  </si>
  <si>
    <t>Daniel Hodge</t>
  </si>
  <si>
    <t>Diana Cossar-Burgess</t>
  </si>
  <si>
    <t>Janet Palfrey</t>
  </si>
  <si>
    <t>Liam Harrington</t>
  </si>
  <si>
    <t>Linley Hocking</t>
  </si>
  <si>
    <t>Ross Kelly</t>
  </si>
  <si>
    <t>Justin Boocock</t>
  </si>
  <si>
    <t>Elizabeth Bicevskis</t>
  </si>
  <si>
    <t>Jason Depuit</t>
  </si>
  <si>
    <t>Katherine Jackson</t>
  </si>
  <si>
    <t>Owen Hutchinson</t>
  </si>
  <si>
    <t>Paccy Stronach</t>
  </si>
  <si>
    <t>Peter Fletcher</t>
  </si>
  <si>
    <t>Corporate Challenge Individual</t>
  </si>
  <si>
    <t>Team</t>
  </si>
  <si>
    <t>Points</t>
  </si>
  <si>
    <t>POINTS AFTER 4 WEEKS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</si>
</sst>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Arial"/>
    </font>
    <font>
      <sz val="10"/>
      <name val="Arial"/>
      <family val="2"/>
    </font>
    <font>
      <b/>
      <sz val="14"/>
      <name val="Arial Rounded MT Bold"/>
      <family val="2"/>
    </font>
    <font>
      <sz val="14"/>
      <name val="Arial Rounded MT Bold"/>
      <family val="2"/>
    </font>
    <font>
      <b/>
      <sz val="14"/>
      <color indexed="8"/>
      <name val="Arial Rounded MT Bold"/>
      <family val="2"/>
    </font>
    <font>
      <sz val="14"/>
      <color indexed="8"/>
      <name val="Arial Rounded MT Bold"/>
      <family val="2"/>
    </font>
    <font>
      <sz val="14"/>
      <name val="Arial"/>
    </font>
    <font>
      <sz val="12"/>
      <name val="Times New Roman"/>
      <family val="1"/>
    </font>
    <font>
      <sz val="14"/>
      <color rgb="FF00000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/>
      <top style="thick">
        <color rgb="FFC0C0C0"/>
      </top>
      <bottom style="thick">
        <color rgb="FFC0C0C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Border="1" applyAlignment="1">
      <alignment horizontal="right"/>
    </xf>
    <xf numFmtId="0" fontId="5" fillId="2" borderId="0" xfId="0" applyFont="1" applyFill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/>
    </xf>
    <xf numFmtId="0" fontId="6" fillId="2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vertical="top"/>
    </xf>
    <xf numFmtId="0" fontId="8" fillId="0" borderId="0" xfId="0" applyFont="1"/>
    <xf numFmtId="0" fontId="10" fillId="0" borderId="0" xfId="0" applyFont="1" applyAlignment="1">
      <alignment horizontal="right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0" xfId="0" applyFont="1"/>
    <xf numFmtId="0" fontId="9" fillId="3" borderId="2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3" borderId="3" xfId="0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1"/>
  <sheetViews>
    <sheetView tabSelected="1" workbookViewId="0">
      <selection activeCell="P2" sqref="P2"/>
    </sheetView>
  </sheetViews>
  <sheetFormatPr defaultRowHeight="12.75"/>
  <cols>
    <col min="1" max="1" width="4.7109375" customWidth="1"/>
    <col min="2" max="2" width="28.28515625" customWidth="1"/>
    <col min="3" max="3" width="17.28515625" customWidth="1"/>
    <col min="4" max="4" width="7.28515625" style="15" customWidth="1"/>
    <col min="5" max="5" width="7.5703125" style="15" customWidth="1"/>
    <col min="6" max="6" width="8" style="15" customWidth="1"/>
    <col min="7" max="7" width="7.7109375" customWidth="1"/>
    <col min="8" max="8" width="11" customWidth="1"/>
    <col min="10" max="11" width="9.140625" customWidth="1"/>
    <col min="12" max="12" width="26.42578125" customWidth="1"/>
    <col min="18" max="18" width="37" customWidth="1"/>
    <col min="19" max="19" width="9.140625" customWidth="1"/>
  </cols>
  <sheetData>
    <row r="1" spans="1:18" s="1" customFormat="1" ht="18">
      <c r="A1" s="3" t="s">
        <v>2</v>
      </c>
      <c r="B1" s="4"/>
      <c r="C1" s="4"/>
      <c r="D1" s="10"/>
      <c r="E1" s="10"/>
      <c r="F1" s="10"/>
      <c r="G1" s="4"/>
      <c r="H1" s="4"/>
      <c r="L1" s="33" t="s">
        <v>264</v>
      </c>
      <c r="M1" s="33"/>
      <c r="N1" s="33"/>
      <c r="O1" s="33"/>
    </row>
    <row r="2" spans="1:18" s="2" customFormat="1" ht="18.75" thickBot="1">
      <c r="A2" s="5"/>
      <c r="B2" s="5" t="s">
        <v>0</v>
      </c>
      <c r="C2" s="5" t="s">
        <v>1</v>
      </c>
      <c r="D2" s="11" t="s">
        <v>117</v>
      </c>
      <c r="E2" s="11" t="s">
        <v>118</v>
      </c>
      <c r="F2" s="19" t="s">
        <v>119</v>
      </c>
      <c r="G2" s="20" t="s">
        <v>120</v>
      </c>
      <c r="H2" s="5" t="s">
        <v>109</v>
      </c>
      <c r="L2" s="34" t="s">
        <v>0</v>
      </c>
      <c r="M2" s="34" t="s">
        <v>265</v>
      </c>
      <c r="N2" s="34"/>
      <c r="O2" s="34" t="s">
        <v>266</v>
      </c>
    </row>
    <row r="3" spans="1:18" ht="19.5" customHeight="1" thickTop="1" thickBot="1">
      <c r="A3" s="6" t="s">
        <v>89</v>
      </c>
      <c r="B3" s="6" t="s">
        <v>3</v>
      </c>
      <c r="C3" s="6" t="s">
        <v>4</v>
      </c>
      <c r="D3" s="12">
        <v>10</v>
      </c>
      <c r="E3" s="10">
        <v>10</v>
      </c>
      <c r="F3" s="10">
        <v>8</v>
      </c>
      <c r="G3" s="4">
        <v>10</v>
      </c>
      <c r="H3" s="4">
        <f>D3+E3+F3+G3</f>
        <v>38</v>
      </c>
      <c r="L3" s="22" t="s">
        <v>129</v>
      </c>
      <c r="M3" s="22" t="s">
        <v>130</v>
      </c>
      <c r="N3" s="22"/>
      <c r="O3" s="24">
        <v>25</v>
      </c>
      <c r="Q3" s="35" t="s">
        <v>265</v>
      </c>
      <c r="R3" s="36" t="s">
        <v>267</v>
      </c>
    </row>
    <row r="4" spans="1:18" ht="18.75" thickTop="1">
      <c r="A4" s="7" t="s">
        <v>89</v>
      </c>
      <c r="B4" s="7" t="s">
        <v>5</v>
      </c>
      <c r="C4" s="7" t="s">
        <v>6</v>
      </c>
      <c r="D4" s="13">
        <v>9</v>
      </c>
      <c r="E4" s="10">
        <v>9</v>
      </c>
      <c r="F4" s="10">
        <v>10</v>
      </c>
      <c r="G4" s="4">
        <v>9</v>
      </c>
      <c r="H4" s="4">
        <f t="shared" ref="H4:H12" si="0">D4+E4+F4+G4</f>
        <v>37</v>
      </c>
      <c r="L4" s="22" t="s">
        <v>131</v>
      </c>
      <c r="M4" s="22" t="s">
        <v>132</v>
      </c>
      <c r="N4" s="22"/>
      <c r="O4" s="24">
        <v>25</v>
      </c>
      <c r="Q4" s="26" t="s">
        <v>140</v>
      </c>
      <c r="R4" s="36">
        <v>56.75</v>
      </c>
    </row>
    <row r="5" spans="1:18" ht="18">
      <c r="A5" s="6" t="s">
        <v>89</v>
      </c>
      <c r="B5" s="6" t="s">
        <v>7</v>
      </c>
      <c r="C5" s="6" t="s">
        <v>8</v>
      </c>
      <c r="D5" s="12">
        <v>8</v>
      </c>
      <c r="E5" s="10">
        <v>7</v>
      </c>
      <c r="F5" s="10">
        <v>5</v>
      </c>
      <c r="G5" s="4">
        <v>6</v>
      </c>
      <c r="H5" s="4">
        <f t="shared" si="0"/>
        <v>26</v>
      </c>
      <c r="L5" s="25" t="s">
        <v>133</v>
      </c>
      <c r="M5" s="25" t="s">
        <v>134</v>
      </c>
      <c r="N5" s="25"/>
      <c r="O5" s="24">
        <v>23</v>
      </c>
      <c r="Q5" s="37" t="s">
        <v>130</v>
      </c>
      <c r="R5" s="36">
        <v>54.25</v>
      </c>
    </row>
    <row r="6" spans="1:18" ht="18">
      <c r="A6" s="6" t="s">
        <v>89</v>
      </c>
      <c r="B6" s="6" t="s">
        <v>11</v>
      </c>
      <c r="C6" s="6" t="s">
        <v>10</v>
      </c>
      <c r="D6" s="12">
        <v>6</v>
      </c>
      <c r="E6" s="10">
        <v>8</v>
      </c>
      <c r="F6" s="10">
        <v>6</v>
      </c>
      <c r="G6" s="4">
        <v>8</v>
      </c>
      <c r="H6" s="4">
        <f t="shared" si="0"/>
        <v>28</v>
      </c>
      <c r="L6" s="25" t="s">
        <v>135</v>
      </c>
      <c r="M6" s="25" t="s">
        <v>136</v>
      </c>
      <c r="N6" s="25"/>
      <c r="O6" s="24">
        <v>22</v>
      </c>
      <c r="Q6" s="26" t="s">
        <v>134</v>
      </c>
      <c r="R6" s="36">
        <v>49</v>
      </c>
    </row>
    <row r="7" spans="1:18" ht="20.25" customHeight="1">
      <c r="A7" s="7" t="s">
        <v>89</v>
      </c>
      <c r="B7" s="7" t="s">
        <v>9</v>
      </c>
      <c r="C7" s="7" t="s">
        <v>10</v>
      </c>
      <c r="D7" s="13">
        <v>7</v>
      </c>
      <c r="E7" s="10">
        <v>4</v>
      </c>
      <c r="F7" s="10">
        <v>9</v>
      </c>
      <c r="G7" s="4">
        <v>7</v>
      </c>
      <c r="H7" s="4">
        <f t="shared" si="0"/>
        <v>27</v>
      </c>
      <c r="L7" s="22" t="s">
        <v>137</v>
      </c>
      <c r="M7" s="22" t="s">
        <v>138</v>
      </c>
      <c r="N7" s="22"/>
      <c r="O7" s="24">
        <v>22</v>
      </c>
      <c r="Q7" s="26" t="s">
        <v>136</v>
      </c>
      <c r="R7" s="36">
        <v>48</v>
      </c>
    </row>
    <row r="8" spans="1:18" ht="18">
      <c r="A8" s="7" t="s">
        <v>89</v>
      </c>
      <c r="B8" s="7" t="s">
        <v>12</v>
      </c>
      <c r="C8" s="7" t="s">
        <v>8</v>
      </c>
      <c r="D8" s="13">
        <v>5</v>
      </c>
      <c r="E8" s="10">
        <v>5</v>
      </c>
      <c r="F8" s="10">
        <v>7</v>
      </c>
      <c r="G8" s="4">
        <v>4</v>
      </c>
      <c r="H8" s="4">
        <f t="shared" si="0"/>
        <v>21</v>
      </c>
      <c r="L8" s="25" t="s">
        <v>139</v>
      </c>
      <c r="M8" s="25" t="s">
        <v>140</v>
      </c>
      <c r="N8" s="25"/>
      <c r="O8" s="24">
        <v>21</v>
      </c>
      <c r="Q8" s="26" t="s">
        <v>147</v>
      </c>
      <c r="R8" s="36">
        <v>47</v>
      </c>
    </row>
    <row r="9" spans="1:18" ht="19.5" customHeight="1">
      <c r="A9" s="6" t="s">
        <v>89</v>
      </c>
      <c r="B9" s="6" t="s">
        <v>13</v>
      </c>
      <c r="C9" s="6" t="s">
        <v>14</v>
      </c>
      <c r="D9" s="12">
        <v>4</v>
      </c>
      <c r="E9" s="10">
        <v>6</v>
      </c>
      <c r="F9" s="10">
        <v>0</v>
      </c>
      <c r="G9" s="4">
        <v>5</v>
      </c>
      <c r="H9" s="4">
        <f t="shared" si="0"/>
        <v>15</v>
      </c>
      <c r="L9" s="25" t="s">
        <v>141</v>
      </c>
      <c r="M9" s="25" t="s">
        <v>142</v>
      </c>
      <c r="N9" s="25"/>
      <c r="O9" s="24">
        <v>21</v>
      </c>
      <c r="Q9" s="37" t="s">
        <v>138</v>
      </c>
      <c r="R9" s="36">
        <v>44.85</v>
      </c>
    </row>
    <row r="10" spans="1:18" ht="18">
      <c r="A10" s="7" t="s">
        <v>89</v>
      </c>
      <c r="B10" s="7" t="s">
        <v>15</v>
      </c>
      <c r="C10" s="7" t="s">
        <v>16</v>
      </c>
      <c r="D10" s="13">
        <v>3</v>
      </c>
      <c r="E10" s="10">
        <v>3</v>
      </c>
      <c r="F10" s="10">
        <v>0</v>
      </c>
      <c r="G10" s="4">
        <v>0</v>
      </c>
      <c r="H10" s="4">
        <f t="shared" si="0"/>
        <v>6</v>
      </c>
      <c r="L10" s="25" t="s">
        <v>143</v>
      </c>
      <c r="M10" s="25"/>
      <c r="N10" s="25"/>
      <c r="O10" s="24">
        <v>20</v>
      </c>
      <c r="Q10" s="37" t="s">
        <v>159</v>
      </c>
      <c r="R10" s="36">
        <v>43</v>
      </c>
    </row>
    <row r="11" spans="1:18" ht="18.75" customHeight="1">
      <c r="A11" s="6" t="s">
        <v>89</v>
      </c>
      <c r="B11" s="6" t="s">
        <v>17</v>
      </c>
      <c r="C11" s="6" t="s">
        <v>14</v>
      </c>
      <c r="D11" s="12">
        <v>2</v>
      </c>
      <c r="E11" s="10">
        <v>2</v>
      </c>
      <c r="F11" s="10">
        <v>0</v>
      </c>
      <c r="G11" s="4">
        <v>0</v>
      </c>
      <c r="H11" s="4">
        <f t="shared" si="0"/>
        <v>4</v>
      </c>
      <c r="L11" s="25" t="s">
        <v>144</v>
      </c>
      <c r="M11" s="25" t="s">
        <v>145</v>
      </c>
      <c r="N11" s="25"/>
      <c r="O11" s="24">
        <v>20</v>
      </c>
      <c r="Q11" s="37" t="s">
        <v>132</v>
      </c>
      <c r="R11" s="36">
        <v>40.25</v>
      </c>
    </row>
    <row r="12" spans="1:18" ht="18">
      <c r="A12" s="7" t="s">
        <v>89</v>
      </c>
      <c r="B12" s="7" t="s">
        <v>18</v>
      </c>
      <c r="C12" s="7" t="s">
        <v>10</v>
      </c>
      <c r="D12" s="13">
        <v>1</v>
      </c>
      <c r="E12" s="10">
        <v>1</v>
      </c>
      <c r="F12" s="10">
        <v>4</v>
      </c>
      <c r="G12" s="4">
        <v>3</v>
      </c>
      <c r="H12" s="4">
        <f t="shared" si="0"/>
        <v>9</v>
      </c>
      <c r="L12" s="25" t="s">
        <v>146</v>
      </c>
      <c r="M12" s="25" t="s">
        <v>147</v>
      </c>
      <c r="N12" s="25"/>
      <c r="O12" s="24">
        <v>20</v>
      </c>
      <c r="Q12" s="26" t="s">
        <v>145</v>
      </c>
      <c r="R12" s="36">
        <v>38.75</v>
      </c>
    </row>
    <row r="13" spans="1:18" ht="18">
      <c r="A13" s="7"/>
      <c r="B13" s="7"/>
      <c r="C13" s="7"/>
      <c r="D13" s="13"/>
      <c r="E13" s="10"/>
      <c r="F13" s="10"/>
      <c r="G13" s="4"/>
      <c r="H13" s="4"/>
      <c r="L13" s="25" t="s">
        <v>148</v>
      </c>
      <c r="M13" s="25" t="s">
        <v>138</v>
      </c>
      <c r="N13" s="25"/>
      <c r="O13" s="24">
        <v>19</v>
      </c>
      <c r="Q13" s="26" t="s">
        <v>181</v>
      </c>
      <c r="R13" s="36">
        <v>36.75</v>
      </c>
    </row>
    <row r="14" spans="1:18" s="1" customFormat="1" ht="18">
      <c r="A14" s="3" t="s">
        <v>19</v>
      </c>
      <c r="B14" s="4"/>
      <c r="C14" s="4"/>
      <c r="D14" s="10"/>
      <c r="E14" s="10"/>
      <c r="F14" s="10"/>
      <c r="G14" s="4"/>
      <c r="H14" s="4" t="s">
        <v>89</v>
      </c>
      <c r="L14" s="22" t="s">
        <v>149</v>
      </c>
      <c r="M14" s="22" t="s">
        <v>140</v>
      </c>
      <c r="N14" s="22"/>
      <c r="O14" s="24">
        <v>19</v>
      </c>
      <c r="Q14" s="26" t="s">
        <v>179</v>
      </c>
      <c r="R14" s="36">
        <v>32</v>
      </c>
    </row>
    <row r="15" spans="1:18" s="2" customFormat="1" ht="18">
      <c r="A15" s="5" t="s">
        <v>89</v>
      </c>
      <c r="B15" s="5" t="s">
        <v>0</v>
      </c>
      <c r="C15" s="5" t="s">
        <v>1</v>
      </c>
      <c r="D15" s="11" t="s">
        <v>117</v>
      </c>
      <c r="E15" s="11" t="s">
        <v>118</v>
      </c>
      <c r="F15" s="19" t="s">
        <v>119</v>
      </c>
      <c r="G15" s="20" t="s">
        <v>120</v>
      </c>
      <c r="H15" s="5" t="s">
        <v>109</v>
      </c>
      <c r="L15" s="22" t="s">
        <v>150</v>
      </c>
      <c r="M15" s="22" t="s">
        <v>140</v>
      </c>
      <c r="N15" s="22"/>
      <c r="O15" s="24">
        <v>18</v>
      </c>
      <c r="Q15" s="37" t="s">
        <v>206</v>
      </c>
      <c r="R15" s="36">
        <v>31.5</v>
      </c>
    </row>
    <row r="16" spans="1:18" ht="20.25" customHeight="1">
      <c r="A16" s="6" t="s">
        <v>89</v>
      </c>
      <c r="B16" s="6" t="s">
        <v>20</v>
      </c>
      <c r="C16" s="6" t="s">
        <v>10</v>
      </c>
      <c r="D16" s="12">
        <v>10</v>
      </c>
      <c r="E16" s="10">
        <v>10</v>
      </c>
      <c r="F16" s="10">
        <v>10</v>
      </c>
      <c r="G16" s="4">
        <v>9</v>
      </c>
      <c r="H16" s="4">
        <f>D16+E16+F16+G16</f>
        <v>39</v>
      </c>
      <c r="L16" s="25" t="s">
        <v>151</v>
      </c>
      <c r="M16" s="25" t="s">
        <v>130</v>
      </c>
      <c r="N16" s="25"/>
      <c r="O16" s="24">
        <v>18</v>
      </c>
      <c r="Q16" s="26" t="s">
        <v>157</v>
      </c>
      <c r="R16" s="36">
        <v>29</v>
      </c>
    </row>
    <row r="17" spans="1:18" ht="18">
      <c r="A17" s="7" t="s">
        <v>89</v>
      </c>
      <c r="B17" s="7" t="s">
        <v>21</v>
      </c>
      <c r="C17" s="7" t="s">
        <v>14</v>
      </c>
      <c r="D17" s="13">
        <v>9</v>
      </c>
      <c r="E17" s="10">
        <v>9</v>
      </c>
      <c r="F17" s="10">
        <v>9</v>
      </c>
      <c r="G17" s="4">
        <v>10</v>
      </c>
      <c r="H17" s="4">
        <f>D17+E17+F17+G17</f>
        <v>37</v>
      </c>
      <c r="L17" s="22" t="s">
        <v>152</v>
      </c>
      <c r="M17" s="22" t="s">
        <v>134</v>
      </c>
      <c r="N17" s="22"/>
      <c r="O17" s="24">
        <v>17</v>
      </c>
      <c r="Q17" s="37" t="s">
        <v>187</v>
      </c>
      <c r="R17" s="36">
        <v>26</v>
      </c>
    </row>
    <row r="18" spans="1:18" ht="18">
      <c r="A18" s="6" t="s">
        <v>89</v>
      </c>
      <c r="B18" s="6" t="s">
        <v>22</v>
      </c>
      <c r="C18" s="6" t="s">
        <v>10</v>
      </c>
      <c r="D18" s="12">
        <v>8</v>
      </c>
      <c r="E18" s="10">
        <v>8</v>
      </c>
      <c r="F18" s="10">
        <v>0</v>
      </c>
      <c r="G18" s="4">
        <v>8</v>
      </c>
      <c r="H18" s="4">
        <f>D18+E18+F18+G18</f>
        <v>24</v>
      </c>
      <c r="L18" s="22" t="s">
        <v>153</v>
      </c>
      <c r="M18" s="22" t="s">
        <v>154</v>
      </c>
      <c r="N18" s="22"/>
      <c r="O18" s="24">
        <v>17</v>
      </c>
      <c r="Q18" s="26" t="s">
        <v>169</v>
      </c>
      <c r="R18" s="36">
        <v>22</v>
      </c>
    </row>
    <row r="19" spans="1:18" ht="18" customHeight="1">
      <c r="A19" s="6"/>
      <c r="B19" s="6" t="s">
        <v>32</v>
      </c>
      <c r="C19" s="6" t="s">
        <v>90</v>
      </c>
      <c r="D19" s="12">
        <v>0</v>
      </c>
      <c r="E19" s="10">
        <v>7</v>
      </c>
      <c r="F19" s="10">
        <v>0</v>
      </c>
      <c r="G19" s="4">
        <v>0</v>
      </c>
      <c r="H19" s="4">
        <f>D19+E19+F19+G19</f>
        <v>7</v>
      </c>
      <c r="L19" s="22" t="s">
        <v>155</v>
      </c>
      <c r="M19" s="22" t="s">
        <v>147</v>
      </c>
      <c r="N19" s="22"/>
      <c r="O19" s="24">
        <v>17</v>
      </c>
      <c r="Q19" s="26" t="s">
        <v>142</v>
      </c>
      <c r="R19" s="36">
        <v>21</v>
      </c>
    </row>
    <row r="20" spans="1:18" ht="18">
      <c r="A20" s="7"/>
      <c r="B20" s="7"/>
      <c r="C20" s="7"/>
      <c r="D20" s="13"/>
      <c r="E20" s="10"/>
      <c r="F20" s="10"/>
      <c r="G20" s="4"/>
      <c r="H20" s="4" t="s">
        <v>89</v>
      </c>
      <c r="L20" s="25" t="s">
        <v>156</v>
      </c>
      <c r="M20" s="25" t="s">
        <v>157</v>
      </c>
      <c r="N20" s="25"/>
      <c r="O20" s="24">
        <v>16</v>
      </c>
      <c r="Q20" s="37" t="s">
        <v>190</v>
      </c>
      <c r="R20" s="36">
        <v>20</v>
      </c>
    </row>
    <row r="21" spans="1:18" s="1" customFormat="1" ht="18">
      <c r="A21" s="3" t="s">
        <v>24</v>
      </c>
      <c r="B21" s="4"/>
      <c r="C21" s="4"/>
      <c r="D21" s="10"/>
      <c r="E21" s="10"/>
      <c r="F21" s="10"/>
      <c r="G21" s="4"/>
      <c r="H21" s="4"/>
      <c r="L21" s="22" t="s">
        <v>158</v>
      </c>
      <c r="M21" s="22" t="s">
        <v>159</v>
      </c>
      <c r="N21" s="22"/>
      <c r="O21" s="24">
        <v>15</v>
      </c>
      <c r="Q21" s="37" t="s">
        <v>163</v>
      </c>
      <c r="R21" s="36">
        <v>18</v>
      </c>
    </row>
    <row r="22" spans="1:18" s="2" customFormat="1" ht="18">
      <c r="A22" s="5" t="s">
        <v>89</v>
      </c>
      <c r="B22" s="5" t="s">
        <v>0</v>
      </c>
      <c r="C22" s="5" t="s">
        <v>1</v>
      </c>
      <c r="D22" s="11" t="s">
        <v>117</v>
      </c>
      <c r="E22" s="11" t="s">
        <v>118</v>
      </c>
      <c r="F22" s="19" t="s">
        <v>119</v>
      </c>
      <c r="G22" s="20" t="s">
        <v>120</v>
      </c>
      <c r="H22" s="5" t="s">
        <v>109</v>
      </c>
      <c r="L22" s="25" t="s">
        <v>160</v>
      </c>
      <c r="M22" s="25" t="s">
        <v>159</v>
      </c>
      <c r="N22" s="25"/>
      <c r="O22" s="24">
        <v>15</v>
      </c>
      <c r="Q22" s="37" t="s">
        <v>154</v>
      </c>
      <c r="R22" s="36">
        <v>17</v>
      </c>
    </row>
    <row r="23" spans="1:18" ht="18">
      <c r="A23" s="7"/>
      <c r="B23" s="7" t="s">
        <v>121</v>
      </c>
      <c r="C23" s="7" t="s">
        <v>10</v>
      </c>
      <c r="D23" s="13">
        <v>0</v>
      </c>
      <c r="E23" s="10">
        <v>10</v>
      </c>
      <c r="F23" s="10">
        <v>10</v>
      </c>
      <c r="G23" s="4">
        <v>10</v>
      </c>
      <c r="H23" s="4">
        <f t="shared" ref="H23:H40" si="1">D23+E23+F23+G23</f>
        <v>30</v>
      </c>
      <c r="L23" s="22" t="s">
        <v>161</v>
      </c>
      <c r="M23" s="22" t="s">
        <v>138</v>
      </c>
      <c r="N23" s="22"/>
      <c r="O23" s="24">
        <v>15</v>
      </c>
      <c r="Q23" s="26" t="s">
        <v>165</v>
      </c>
      <c r="R23" s="36">
        <v>15</v>
      </c>
    </row>
    <row r="24" spans="1:18" ht="18">
      <c r="A24" s="6" t="s">
        <v>89</v>
      </c>
      <c r="B24" s="6" t="s">
        <v>25</v>
      </c>
      <c r="C24" s="6" t="s">
        <v>10</v>
      </c>
      <c r="D24" s="12">
        <v>10</v>
      </c>
      <c r="E24" s="10">
        <v>9</v>
      </c>
      <c r="F24" s="10">
        <v>8</v>
      </c>
      <c r="G24" s="4">
        <v>2</v>
      </c>
      <c r="H24" s="4">
        <f t="shared" si="1"/>
        <v>29</v>
      </c>
      <c r="L24" s="22" t="s">
        <v>162</v>
      </c>
      <c r="M24" s="22" t="s">
        <v>163</v>
      </c>
      <c r="N24" s="22"/>
      <c r="O24" s="24">
        <v>15</v>
      </c>
      <c r="Q24" s="37" t="s">
        <v>192</v>
      </c>
      <c r="R24" s="36">
        <v>14</v>
      </c>
    </row>
    <row r="25" spans="1:18" ht="17.25" customHeight="1">
      <c r="A25" s="7" t="s">
        <v>89</v>
      </c>
      <c r="B25" s="7" t="s">
        <v>26</v>
      </c>
      <c r="C25" s="7" t="s">
        <v>10</v>
      </c>
      <c r="D25" s="13">
        <v>10</v>
      </c>
      <c r="E25" s="10">
        <v>7</v>
      </c>
      <c r="F25" s="10">
        <v>9</v>
      </c>
      <c r="G25" s="4">
        <v>2</v>
      </c>
      <c r="H25" s="4">
        <f t="shared" si="1"/>
        <v>28</v>
      </c>
      <c r="L25" s="25" t="s">
        <v>164</v>
      </c>
      <c r="M25" s="25" t="s">
        <v>165</v>
      </c>
      <c r="N25" s="25"/>
      <c r="O25" s="24">
        <v>15</v>
      </c>
      <c r="Q25" s="26" t="s">
        <v>175</v>
      </c>
      <c r="R25" s="36">
        <v>13</v>
      </c>
    </row>
    <row r="26" spans="1:18" ht="18">
      <c r="A26" s="7" t="s">
        <v>89</v>
      </c>
      <c r="B26" s="7" t="s">
        <v>28</v>
      </c>
      <c r="C26" s="7" t="s">
        <v>6</v>
      </c>
      <c r="D26" s="13">
        <v>7</v>
      </c>
      <c r="E26" s="10">
        <v>2</v>
      </c>
      <c r="F26" s="10">
        <v>6</v>
      </c>
      <c r="G26" s="4">
        <v>7</v>
      </c>
      <c r="H26" s="4">
        <f t="shared" si="1"/>
        <v>22</v>
      </c>
      <c r="L26" s="25" t="s">
        <v>166</v>
      </c>
      <c r="M26" s="25" t="s">
        <v>132</v>
      </c>
      <c r="N26" s="25"/>
      <c r="O26" s="24">
        <v>14</v>
      </c>
      <c r="Q26" s="37" t="s">
        <v>213</v>
      </c>
      <c r="R26" s="36">
        <v>10</v>
      </c>
    </row>
    <row r="27" spans="1:18" ht="16.5" customHeight="1">
      <c r="A27" s="7"/>
      <c r="B27" s="7" t="s">
        <v>92</v>
      </c>
      <c r="C27" s="7" t="s">
        <v>10</v>
      </c>
      <c r="D27" s="13">
        <v>0</v>
      </c>
      <c r="E27" s="10">
        <v>5</v>
      </c>
      <c r="F27" s="10">
        <v>4</v>
      </c>
      <c r="G27" s="4">
        <v>9</v>
      </c>
      <c r="H27" s="4">
        <f t="shared" si="1"/>
        <v>18</v>
      </c>
      <c r="L27" s="26" t="s">
        <v>167</v>
      </c>
      <c r="M27" s="26"/>
      <c r="N27" s="26"/>
      <c r="O27" s="24">
        <v>14</v>
      </c>
      <c r="Q27" s="37" t="s">
        <v>224</v>
      </c>
      <c r="R27" s="36">
        <v>8</v>
      </c>
    </row>
    <row r="28" spans="1:18" ht="18">
      <c r="A28" s="7"/>
      <c r="B28" s="7" t="s">
        <v>49</v>
      </c>
      <c r="C28" s="7" t="s">
        <v>10</v>
      </c>
      <c r="D28" s="13">
        <v>0</v>
      </c>
      <c r="E28" s="10">
        <v>4</v>
      </c>
      <c r="F28" s="10">
        <v>3</v>
      </c>
      <c r="G28" s="4">
        <v>8</v>
      </c>
      <c r="H28" s="4">
        <f t="shared" si="1"/>
        <v>15</v>
      </c>
      <c r="L28" s="25" t="s">
        <v>168</v>
      </c>
      <c r="M28" s="25" t="s">
        <v>169</v>
      </c>
      <c r="N28" s="25"/>
      <c r="O28" s="24">
        <v>14</v>
      </c>
      <c r="Q28" s="37" t="s">
        <v>243</v>
      </c>
      <c r="R28" s="36">
        <v>5</v>
      </c>
    </row>
    <row r="29" spans="1:18" ht="18">
      <c r="A29" s="7"/>
      <c r="B29" s="7" t="s">
        <v>91</v>
      </c>
      <c r="C29" s="7" t="s">
        <v>10</v>
      </c>
      <c r="D29" s="13">
        <v>0</v>
      </c>
      <c r="E29" s="10">
        <v>8</v>
      </c>
      <c r="F29" s="10">
        <v>0</v>
      </c>
      <c r="G29" s="4">
        <v>6</v>
      </c>
      <c r="H29" s="4">
        <f t="shared" si="1"/>
        <v>14</v>
      </c>
      <c r="L29" s="25" t="s">
        <v>170</v>
      </c>
      <c r="M29" s="25"/>
      <c r="N29" s="25"/>
      <c r="O29" s="24">
        <v>14</v>
      </c>
      <c r="Q29" s="23"/>
    </row>
    <row r="30" spans="1:18" ht="18">
      <c r="A30" s="6" t="s">
        <v>89</v>
      </c>
      <c r="B30" s="6" t="s">
        <v>27</v>
      </c>
      <c r="C30" s="6" t="s">
        <v>10</v>
      </c>
      <c r="D30" s="12">
        <v>8</v>
      </c>
      <c r="E30" s="10">
        <v>1</v>
      </c>
      <c r="F30" s="10">
        <v>1</v>
      </c>
      <c r="G30" s="4">
        <v>3</v>
      </c>
      <c r="H30" s="4">
        <f t="shared" si="1"/>
        <v>13</v>
      </c>
      <c r="L30" s="25" t="s">
        <v>171</v>
      </c>
      <c r="M30" s="25" t="s">
        <v>172</v>
      </c>
      <c r="N30" s="25"/>
      <c r="O30" s="24">
        <v>14</v>
      </c>
    </row>
    <row r="31" spans="1:18" ht="18">
      <c r="A31" s="7"/>
      <c r="B31" s="7" t="s">
        <v>110</v>
      </c>
      <c r="C31" s="7" t="s">
        <v>10</v>
      </c>
      <c r="D31" s="13">
        <v>0</v>
      </c>
      <c r="E31" s="10">
        <v>0</v>
      </c>
      <c r="F31" s="10">
        <v>7</v>
      </c>
      <c r="G31" s="4">
        <v>5</v>
      </c>
      <c r="H31" s="4">
        <f t="shared" si="1"/>
        <v>12</v>
      </c>
      <c r="L31" s="22" t="s">
        <v>173</v>
      </c>
      <c r="M31" s="22" t="s">
        <v>140</v>
      </c>
      <c r="N31" s="22"/>
      <c r="O31" s="24">
        <v>14</v>
      </c>
    </row>
    <row r="32" spans="1:18" ht="18">
      <c r="A32" s="7"/>
      <c r="B32" s="7" t="s">
        <v>50</v>
      </c>
      <c r="C32" s="7" t="s">
        <v>6</v>
      </c>
      <c r="D32" s="13">
        <v>0</v>
      </c>
      <c r="E32" s="10">
        <v>6</v>
      </c>
      <c r="F32" s="10">
        <v>1</v>
      </c>
      <c r="G32" s="4"/>
      <c r="H32" s="4">
        <f t="shared" si="1"/>
        <v>7</v>
      </c>
      <c r="L32" s="22" t="s">
        <v>174</v>
      </c>
      <c r="M32" s="22" t="s">
        <v>175</v>
      </c>
      <c r="N32" s="22"/>
      <c r="O32" s="24">
        <v>14</v>
      </c>
    </row>
    <row r="33" spans="1:15" ht="18">
      <c r="A33" s="7"/>
      <c r="B33" s="7" t="s">
        <v>111</v>
      </c>
      <c r="C33" s="7" t="s">
        <v>10</v>
      </c>
      <c r="D33" s="13">
        <v>0</v>
      </c>
      <c r="E33" s="10">
        <v>0</v>
      </c>
      <c r="F33" s="10">
        <v>5</v>
      </c>
      <c r="G33" s="4">
        <v>1</v>
      </c>
      <c r="H33" s="4">
        <f t="shared" si="1"/>
        <v>6</v>
      </c>
      <c r="L33" s="25" t="s">
        <v>176</v>
      </c>
      <c r="M33" s="25" t="s">
        <v>136</v>
      </c>
      <c r="N33" s="25"/>
      <c r="O33" s="24">
        <v>14</v>
      </c>
    </row>
    <row r="34" spans="1:15" ht="18">
      <c r="A34" s="7"/>
      <c r="B34" s="7" t="s">
        <v>113</v>
      </c>
      <c r="C34" s="7" t="s">
        <v>10</v>
      </c>
      <c r="D34" s="13">
        <v>0</v>
      </c>
      <c r="E34" s="10">
        <v>0</v>
      </c>
      <c r="F34" s="10">
        <v>0</v>
      </c>
      <c r="G34" s="4">
        <v>4</v>
      </c>
      <c r="H34" s="4">
        <f t="shared" si="1"/>
        <v>4</v>
      </c>
      <c r="L34" s="25" t="s">
        <v>177</v>
      </c>
      <c r="M34" s="25" t="s">
        <v>138</v>
      </c>
      <c r="N34" s="25"/>
      <c r="O34" s="24">
        <v>14</v>
      </c>
    </row>
    <row r="35" spans="1:15" ht="18">
      <c r="A35" s="7"/>
      <c r="B35" s="7" t="s">
        <v>54</v>
      </c>
      <c r="C35" s="7" t="s">
        <v>10</v>
      </c>
      <c r="D35" s="13">
        <v>0</v>
      </c>
      <c r="E35" s="10">
        <v>3</v>
      </c>
      <c r="F35" s="10">
        <v>0</v>
      </c>
      <c r="G35" s="4">
        <v>0</v>
      </c>
      <c r="H35" s="4">
        <f t="shared" si="1"/>
        <v>3</v>
      </c>
      <c r="L35" s="25" t="s">
        <v>178</v>
      </c>
      <c r="M35" s="25" t="s">
        <v>179</v>
      </c>
      <c r="N35" s="25"/>
      <c r="O35" s="24">
        <v>14</v>
      </c>
    </row>
    <row r="36" spans="1:15" ht="18">
      <c r="A36" s="7"/>
      <c r="B36" s="7" t="s">
        <v>48</v>
      </c>
      <c r="C36" s="7" t="s">
        <v>10</v>
      </c>
      <c r="D36" s="13">
        <v>0</v>
      </c>
      <c r="E36" s="10">
        <v>0</v>
      </c>
      <c r="F36" s="10">
        <v>2</v>
      </c>
      <c r="G36" s="4">
        <v>1</v>
      </c>
      <c r="H36" s="4">
        <f t="shared" si="1"/>
        <v>3</v>
      </c>
      <c r="L36" s="25" t="s">
        <v>180</v>
      </c>
      <c r="M36" s="25" t="s">
        <v>181</v>
      </c>
      <c r="N36" s="25"/>
      <c r="O36" s="24">
        <v>14</v>
      </c>
    </row>
    <row r="37" spans="1:15" ht="18">
      <c r="A37" s="7"/>
      <c r="B37" s="7" t="s">
        <v>51</v>
      </c>
      <c r="C37" s="7" t="s">
        <v>6</v>
      </c>
      <c r="D37" s="13">
        <v>0</v>
      </c>
      <c r="E37" s="10">
        <v>1</v>
      </c>
      <c r="F37" s="10">
        <v>0</v>
      </c>
      <c r="G37" s="4">
        <v>0</v>
      </c>
      <c r="H37" s="4">
        <f t="shared" si="1"/>
        <v>1</v>
      </c>
      <c r="L37" s="25" t="s">
        <v>182</v>
      </c>
      <c r="M37" s="25"/>
      <c r="N37" s="25"/>
      <c r="O37" s="24">
        <v>13</v>
      </c>
    </row>
    <row r="38" spans="1:15" ht="18">
      <c r="A38" s="7"/>
      <c r="B38" s="7" t="s">
        <v>93</v>
      </c>
      <c r="C38" s="7" t="s">
        <v>6</v>
      </c>
      <c r="D38" s="13">
        <v>0</v>
      </c>
      <c r="E38" s="10">
        <v>1</v>
      </c>
      <c r="F38" s="10">
        <v>0</v>
      </c>
      <c r="G38" s="4">
        <v>0</v>
      </c>
      <c r="H38" s="4">
        <f t="shared" si="1"/>
        <v>1</v>
      </c>
      <c r="L38" s="25" t="s">
        <v>183</v>
      </c>
      <c r="M38" s="25" t="s">
        <v>175</v>
      </c>
      <c r="N38" s="25"/>
      <c r="O38" s="24">
        <v>13</v>
      </c>
    </row>
    <row r="39" spans="1:15" ht="18">
      <c r="A39" s="7"/>
      <c r="B39" s="7" t="s">
        <v>94</v>
      </c>
      <c r="C39" s="7" t="s">
        <v>6</v>
      </c>
      <c r="D39" s="13">
        <v>0</v>
      </c>
      <c r="E39" s="10">
        <v>1</v>
      </c>
      <c r="F39" s="10">
        <v>0</v>
      </c>
      <c r="G39" s="4">
        <v>0</v>
      </c>
      <c r="H39" s="4">
        <f t="shared" si="1"/>
        <v>1</v>
      </c>
      <c r="L39" s="22" t="s">
        <v>184</v>
      </c>
      <c r="M39" s="22" t="s">
        <v>145</v>
      </c>
      <c r="N39" s="22"/>
      <c r="O39" s="24">
        <v>13</v>
      </c>
    </row>
    <row r="40" spans="1:15" ht="18">
      <c r="A40" s="7"/>
      <c r="B40" s="7" t="s">
        <v>99</v>
      </c>
      <c r="C40" s="7" t="s">
        <v>10</v>
      </c>
      <c r="D40" s="13">
        <v>0</v>
      </c>
      <c r="E40" s="10">
        <v>0</v>
      </c>
      <c r="F40" s="10">
        <v>0</v>
      </c>
      <c r="G40" s="4">
        <v>1</v>
      </c>
      <c r="H40" s="4">
        <f t="shared" si="1"/>
        <v>1</v>
      </c>
      <c r="L40" s="22" t="s">
        <v>185</v>
      </c>
      <c r="M40" s="22" t="s">
        <v>157</v>
      </c>
      <c r="N40" s="22"/>
      <c r="O40" s="24">
        <v>13</v>
      </c>
    </row>
    <row r="41" spans="1:15" ht="18">
      <c r="A41" s="7"/>
      <c r="B41" s="7"/>
      <c r="C41" s="7"/>
      <c r="D41" s="13"/>
      <c r="E41" s="10"/>
      <c r="F41" s="10"/>
      <c r="G41" s="4"/>
      <c r="H41" s="4"/>
      <c r="L41" s="22" t="s">
        <v>186</v>
      </c>
      <c r="M41" s="22" t="s">
        <v>187</v>
      </c>
      <c r="N41" s="22"/>
      <c r="O41" s="24">
        <v>13</v>
      </c>
    </row>
    <row r="42" spans="1:15" s="1" customFormat="1" ht="18">
      <c r="A42" s="3" t="s">
        <v>29</v>
      </c>
      <c r="B42" s="4"/>
      <c r="C42" s="4"/>
      <c r="D42" s="10"/>
      <c r="E42" s="10"/>
      <c r="F42" s="10"/>
      <c r="G42" s="4"/>
      <c r="H42" s="4">
        <f>D42+E42+F42</f>
        <v>0</v>
      </c>
      <c r="L42" s="25" t="s">
        <v>188</v>
      </c>
      <c r="M42" s="25" t="s">
        <v>159</v>
      </c>
      <c r="N42" s="25"/>
      <c r="O42" s="24">
        <v>13</v>
      </c>
    </row>
    <row r="43" spans="1:15" s="2" customFormat="1" ht="18">
      <c r="A43" s="5" t="s">
        <v>89</v>
      </c>
      <c r="B43" s="5" t="s">
        <v>0</v>
      </c>
      <c r="C43" s="5" t="s">
        <v>1</v>
      </c>
      <c r="D43" s="11" t="s">
        <v>117</v>
      </c>
      <c r="E43" s="11" t="s">
        <v>118</v>
      </c>
      <c r="F43" s="19" t="s">
        <v>119</v>
      </c>
      <c r="G43" s="20" t="s">
        <v>120</v>
      </c>
      <c r="H43" s="5" t="s">
        <v>109</v>
      </c>
      <c r="L43" s="22" t="s">
        <v>189</v>
      </c>
      <c r="M43" s="22" t="s">
        <v>190</v>
      </c>
      <c r="N43" s="22"/>
      <c r="O43" s="24">
        <v>13</v>
      </c>
    </row>
    <row r="44" spans="1:15" ht="18">
      <c r="A44" s="6" t="s">
        <v>89</v>
      </c>
      <c r="B44" s="6" t="s">
        <v>30</v>
      </c>
      <c r="C44" s="6" t="s">
        <v>31</v>
      </c>
      <c r="D44" s="12">
        <v>10</v>
      </c>
      <c r="E44" s="10">
        <v>9</v>
      </c>
      <c r="F44" s="10">
        <v>7</v>
      </c>
      <c r="G44" s="4">
        <v>6</v>
      </c>
      <c r="H44" s="4">
        <f t="shared" ref="H44:H68" si="2">D44+E44+F44+G44</f>
        <v>32</v>
      </c>
      <c r="L44" s="22" t="s">
        <v>191</v>
      </c>
      <c r="M44" s="22" t="s">
        <v>192</v>
      </c>
      <c r="N44" s="22"/>
      <c r="O44" s="24">
        <v>13</v>
      </c>
    </row>
    <row r="45" spans="1:15" ht="18.75" thickBot="1">
      <c r="A45" s="7" t="s">
        <v>89</v>
      </c>
      <c r="B45" s="7" t="s">
        <v>37</v>
      </c>
      <c r="C45" s="7" t="s">
        <v>10</v>
      </c>
      <c r="D45" s="13">
        <v>5</v>
      </c>
      <c r="E45" s="10">
        <v>0</v>
      </c>
      <c r="F45" s="10">
        <v>10</v>
      </c>
      <c r="G45" s="4">
        <v>10</v>
      </c>
      <c r="H45" s="4">
        <f t="shared" si="2"/>
        <v>25</v>
      </c>
      <c r="L45" s="27" t="s">
        <v>193</v>
      </c>
      <c r="M45" s="27" t="s">
        <v>187</v>
      </c>
      <c r="N45" s="25"/>
      <c r="O45" s="24">
        <v>13</v>
      </c>
    </row>
    <row r="46" spans="1:15" ht="18">
      <c r="A46" s="7"/>
      <c r="B46" s="7" t="s">
        <v>96</v>
      </c>
      <c r="C46" s="7" t="s">
        <v>10</v>
      </c>
      <c r="D46" s="13">
        <v>0</v>
      </c>
      <c r="E46" s="10">
        <v>3</v>
      </c>
      <c r="F46" s="10">
        <v>10</v>
      </c>
      <c r="G46" s="4">
        <v>10</v>
      </c>
      <c r="H46" s="4">
        <f t="shared" si="2"/>
        <v>23</v>
      </c>
      <c r="L46" s="22" t="s">
        <v>194</v>
      </c>
      <c r="M46" s="22"/>
      <c r="N46" s="22"/>
      <c r="O46" s="24">
        <v>12</v>
      </c>
    </row>
    <row r="47" spans="1:15" ht="18">
      <c r="A47" s="7"/>
      <c r="B47" s="7" t="s">
        <v>57</v>
      </c>
      <c r="C47" s="7" t="s">
        <v>31</v>
      </c>
      <c r="D47" s="13">
        <v>0</v>
      </c>
      <c r="E47" s="10">
        <v>7</v>
      </c>
      <c r="F47" s="10">
        <v>5</v>
      </c>
      <c r="G47" s="4">
        <v>8</v>
      </c>
      <c r="H47" s="4">
        <f t="shared" si="2"/>
        <v>20</v>
      </c>
      <c r="L47" s="25" t="s">
        <v>195</v>
      </c>
      <c r="M47" s="25" t="s">
        <v>179</v>
      </c>
      <c r="N47" s="25"/>
      <c r="O47" s="24">
        <v>12</v>
      </c>
    </row>
    <row r="48" spans="1:15" ht="18">
      <c r="A48" s="7"/>
      <c r="B48" s="7" t="s">
        <v>112</v>
      </c>
      <c r="C48" s="7" t="s">
        <v>31</v>
      </c>
      <c r="D48" s="13">
        <v>0</v>
      </c>
      <c r="E48" s="10">
        <v>8</v>
      </c>
      <c r="F48" s="10">
        <v>5</v>
      </c>
      <c r="G48" s="4">
        <v>7</v>
      </c>
      <c r="H48" s="4">
        <f t="shared" si="2"/>
        <v>20</v>
      </c>
      <c r="L48" s="22" t="s">
        <v>196</v>
      </c>
      <c r="M48" s="22" t="s">
        <v>130</v>
      </c>
      <c r="N48" s="22"/>
      <c r="O48" s="24">
        <v>12</v>
      </c>
    </row>
    <row r="49" spans="1:15" ht="18.75" thickBot="1">
      <c r="A49" s="6" t="s">
        <v>89</v>
      </c>
      <c r="B49" s="6" t="s">
        <v>23</v>
      </c>
      <c r="C49" s="6" t="s">
        <v>10</v>
      </c>
      <c r="D49" s="12">
        <v>2</v>
      </c>
      <c r="E49" s="10">
        <v>10</v>
      </c>
      <c r="F49" s="10">
        <v>1</v>
      </c>
      <c r="G49" s="4">
        <v>5</v>
      </c>
      <c r="H49" s="4">
        <f t="shared" si="2"/>
        <v>18</v>
      </c>
      <c r="L49" s="22" t="s">
        <v>197</v>
      </c>
      <c r="M49" s="22" t="s">
        <v>198</v>
      </c>
      <c r="N49" s="22"/>
      <c r="O49" s="24">
        <v>12</v>
      </c>
    </row>
    <row r="50" spans="1:15" ht="18.75" thickBot="1">
      <c r="A50" s="6" t="s">
        <v>89</v>
      </c>
      <c r="B50" s="6" t="s">
        <v>34</v>
      </c>
      <c r="C50" s="6" t="s">
        <v>31</v>
      </c>
      <c r="D50" s="12">
        <v>8</v>
      </c>
      <c r="E50" s="10">
        <v>5</v>
      </c>
      <c r="F50" s="10">
        <v>1</v>
      </c>
      <c r="G50" s="4">
        <v>3</v>
      </c>
      <c r="H50" s="4">
        <f t="shared" si="2"/>
        <v>17</v>
      </c>
      <c r="L50" s="28" t="s">
        <v>199</v>
      </c>
      <c r="M50" s="28"/>
      <c r="N50" s="22"/>
      <c r="O50" s="24">
        <v>12</v>
      </c>
    </row>
    <row r="51" spans="1:15" ht="18">
      <c r="A51" s="7" t="s">
        <v>89</v>
      </c>
      <c r="B51" s="7" t="s">
        <v>32</v>
      </c>
      <c r="C51" s="7" t="s">
        <v>33</v>
      </c>
      <c r="D51" s="13">
        <v>9</v>
      </c>
      <c r="E51" s="10">
        <v>0</v>
      </c>
      <c r="F51" s="10">
        <v>3</v>
      </c>
      <c r="G51" s="4">
        <v>1</v>
      </c>
      <c r="H51" s="4">
        <f t="shared" si="2"/>
        <v>13</v>
      </c>
      <c r="L51" s="25" t="s">
        <v>200</v>
      </c>
      <c r="M51" s="25" t="s">
        <v>136</v>
      </c>
      <c r="N51" s="25"/>
      <c r="O51" s="24">
        <v>12</v>
      </c>
    </row>
    <row r="52" spans="1:15" ht="18">
      <c r="A52" s="7"/>
      <c r="B52" s="7" t="s">
        <v>95</v>
      </c>
      <c r="C52" s="7" t="s">
        <v>10</v>
      </c>
      <c r="D52" s="13">
        <v>0</v>
      </c>
      <c r="E52" s="10">
        <v>6</v>
      </c>
      <c r="F52" s="10">
        <v>6</v>
      </c>
      <c r="G52" s="4">
        <v>1</v>
      </c>
      <c r="H52" s="4">
        <f t="shared" si="2"/>
        <v>13</v>
      </c>
      <c r="L52" s="25" t="s">
        <v>201</v>
      </c>
      <c r="M52" s="25" t="s">
        <v>181</v>
      </c>
      <c r="N52" s="25"/>
      <c r="O52" s="24">
        <v>12</v>
      </c>
    </row>
    <row r="53" spans="1:15" ht="54" customHeight="1">
      <c r="A53" s="6" t="s">
        <v>89</v>
      </c>
      <c r="B53" s="6" t="s">
        <v>36</v>
      </c>
      <c r="C53" s="6" t="s">
        <v>31</v>
      </c>
      <c r="D53" s="12">
        <v>6</v>
      </c>
      <c r="E53" s="10">
        <v>4</v>
      </c>
      <c r="F53" s="10">
        <v>0</v>
      </c>
      <c r="G53" s="4"/>
      <c r="H53" s="4">
        <f t="shared" si="2"/>
        <v>10</v>
      </c>
      <c r="L53" s="26" t="s">
        <v>202</v>
      </c>
      <c r="M53" s="26"/>
      <c r="N53" s="26"/>
      <c r="O53" s="24">
        <v>11</v>
      </c>
    </row>
    <row r="54" spans="1:15" ht="18">
      <c r="A54" s="7"/>
      <c r="B54" s="7" t="s">
        <v>88</v>
      </c>
      <c r="C54" s="7" t="s">
        <v>42</v>
      </c>
      <c r="D54" s="13">
        <v>0</v>
      </c>
      <c r="E54" s="10">
        <v>0</v>
      </c>
      <c r="F54" s="10">
        <v>8</v>
      </c>
      <c r="G54" s="4">
        <v>2</v>
      </c>
      <c r="H54" s="4">
        <f t="shared" si="2"/>
        <v>10</v>
      </c>
      <c r="L54" s="25" t="s">
        <v>203</v>
      </c>
      <c r="M54" s="25"/>
      <c r="N54" s="25"/>
      <c r="O54" s="24">
        <v>11</v>
      </c>
    </row>
    <row r="55" spans="1:15" ht="18">
      <c r="A55" s="7" t="s">
        <v>89</v>
      </c>
      <c r="B55" s="7" t="s">
        <v>35</v>
      </c>
      <c r="C55" s="7" t="s">
        <v>31</v>
      </c>
      <c r="D55" s="13">
        <v>7</v>
      </c>
      <c r="E55" s="10">
        <v>0</v>
      </c>
      <c r="F55" s="10">
        <v>0</v>
      </c>
      <c r="G55" s="4"/>
      <c r="H55" s="4">
        <f t="shared" si="2"/>
        <v>7</v>
      </c>
      <c r="L55" s="25" t="s">
        <v>204</v>
      </c>
      <c r="M55" s="25"/>
      <c r="N55" s="25"/>
      <c r="O55" s="24">
        <v>11</v>
      </c>
    </row>
    <row r="56" spans="1:15" ht="18">
      <c r="A56" s="6" t="s">
        <v>89</v>
      </c>
      <c r="B56" s="6" t="s">
        <v>38</v>
      </c>
      <c r="C56" s="6" t="s">
        <v>10</v>
      </c>
      <c r="D56" s="12">
        <v>4</v>
      </c>
      <c r="E56" s="10">
        <v>0</v>
      </c>
      <c r="F56" s="10">
        <v>0</v>
      </c>
      <c r="G56" s="4"/>
      <c r="H56" s="4">
        <f t="shared" si="2"/>
        <v>4</v>
      </c>
      <c r="L56" s="22" t="s">
        <v>205</v>
      </c>
      <c r="M56" s="22" t="s">
        <v>206</v>
      </c>
      <c r="N56" s="22"/>
      <c r="O56" s="24">
        <v>11</v>
      </c>
    </row>
    <row r="57" spans="1:15" ht="18">
      <c r="A57" s="7"/>
      <c r="B57" s="7" t="s">
        <v>63</v>
      </c>
      <c r="C57" s="7" t="s">
        <v>10</v>
      </c>
      <c r="D57" s="13">
        <v>0</v>
      </c>
      <c r="E57" s="10">
        <v>0</v>
      </c>
      <c r="F57" s="10">
        <v>0</v>
      </c>
      <c r="G57" s="4">
        <v>4</v>
      </c>
      <c r="H57" s="4">
        <f t="shared" si="2"/>
        <v>4</v>
      </c>
      <c r="L57" s="22" t="s">
        <v>207</v>
      </c>
      <c r="M57" s="22" t="s">
        <v>130</v>
      </c>
      <c r="N57" s="22"/>
      <c r="O57" s="24">
        <v>11</v>
      </c>
    </row>
    <row r="58" spans="1:15" ht="18">
      <c r="A58" s="7" t="s">
        <v>89</v>
      </c>
      <c r="B58" s="7" t="s">
        <v>39</v>
      </c>
      <c r="C58" s="7" t="s">
        <v>31</v>
      </c>
      <c r="D58" s="13">
        <v>3</v>
      </c>
      <c r="E58" s="10">
        <v>0</v>
      </c>
      <c r="F58" s="10">
        <v>0</v>
      </c>
      <c r="G58" s="4"/>
      <c r="H58" s="4">
        <f t="shared" si="2"/>
        <v>3</v>
      </c>
      <c r="L58" s="25" t="s">
        <v>208</v>
      </c>
      <c r="M58" s="25"/>
      <c r="N58" s="25"/>
      <c r="O58" s="24">
        <v>11</v>
      </c>
    </row>
    <row r="59" spans="1:15" ht="18">
      <c r="A59" s="7"/>
      <c r="B59" s="7" t="s">
        <v>65</v>
      </c>
      <c r="C59" s="7" t="s">
        <v>14</v>
      </c>
      <c r="D59" s="13">
        <v>0</v>
      </c>
      <c r="E59" s="10">
        <v>0</v>
      </c>
      <c r="F59" s="10">
        <v>2</v>
      </c>
      <c r="G59" s="4">
        <v>1</v>
      </c>
      <c r="H59" s="4">
        <f t="shared" si="2"/>
        <v>3</v>
      </c>
      <c r="L59" s="25" t="s">
        <v>209</v>
      </c>
      <c r="M59" s="25"/>
      <c r="N59" s="25"/>
      <c r="O59" s="24">
        <v>10</v>
      </c>
    </row>
    <row r="60" spans="1:15" ht="18">
      <c r="A60" s="7"/>
      <c r="B60" s="7" t="s">
        <v>97</v>
      </c>
      <c r="C60" s="7" t="s">
        <v>10</v>
      </c>
      <c r="D60" s="13">
        <v>0</v>
      </c>
      <c r="E60" s="10">
        <v>2</v>
      </c>
      <c r="F60" s="10">
        <v>0</v>
      </c>
      <c r="G60" s="4"/>
      <c r="H60" s="4">
        <f t="shared" si="2"/>
        <v>2</v>
      </c>
      <c r="L60" s="25" t="s">
        <v>210</v>
      </c>
      <c r="M60" s="25" t="s">
        <v>198</v>
      </c>
      <c r="N60" s="25"/>
      <c r="O60" s="24">
        <v>10</v>
      </c>
    </row>
    <row r="61" spans="1:15" ht="18">
      <c r="A61" s="7" t="s">
        <v>89</v>
      </c>
      <c r="B61" s="7" t="s">
        <v>43</v>
      </c>
      <c r="C61" s="7" t="s">
        <v>42</v>
      </c>
      <c r="D61" s="13">
        <v>1</v>
      </c>
      <c r="E61" s="10">
        <v>0</v>
      </c>
      <c r="F61" s="10">
        <v>0</v>
      </c>
      <c r="G61" s="4">
        <v>1</v>
      </c>
      <c r="H61" s="4">
        <f t="shared" si="2"/>
        <v>2</v>
      </c>
      <c r="L61" s="22" t="s">
        <v>211</v>
      </c>
      <c r="M61" s="22" t="s">
        <v>181</v>
      </c>
      <c r="N61" s="22"/>
      <c r="O61" s="24">
        <v>10</v>
      </c>
    </row>
    <row r="62" spans="1:15" ht="18">
      <c r="A62" s="7" t="s">
        <v>89</v>
      </c>
      <c r="B62" s="7" t="s">
        <v>40</v>
      </c>
      <c r="C62" s="7" t="s">
        <v>14</v>
      </c>
      <c r="D62" s="13">
        <v>1</v>
      </c>
      <c r="E62" s="10">
        <v>0</v>
      </c>
      <c r="F62" s="10">
        <v>0</v>
      </c>
      <c r="G62" s="4"/>
      <c r="H62" s="4">
        <f t="shared" si="2"/>
        <v>1</v>
      </c>
      <c r="L62" s="22" t="s">
        <v>212</v>
      </c>
      <c r="M62" s="22" t="s">
        <v>213</v>
      </c>
      <c r="N62" s="22"/>
      <c r="O62" s="24">
        <v>10</v>
      </c>
    </row>
    <row r="63" spans="1:15" ht="18">
      <c r="A63" s="6" t="s">
        <v>89</v>
      </c>
      <c r="B63" s="6" t="s">
        <v>41</v>
      </c>
      <c r="C63" s="6" t="s">
        <v>42</v>
      </c>
      <c r="D63" s="12">
        <v>1</v>
      </c>
      <c r="E63" s="10">
        <v>0</v>
      </c>
      <c r="F63" s="10">
        <v>0</v>
      </c>
      <c r="G63" s="4"/>
      <c r="H63" s="4">
        <f t="shared" si="2"/>
        <v>1</v>
      </c>
      <c r="L63" s="22" t="s">
        <v>214</v>
      </c>
      <c r="M63" s="22" t="s">
        <v>181</v>
      </c>
      <c r="N63" s="22"/>
      <c r="O63" s="24">
        <v>10</v>
      </c>
    </row>
    <row r="64" spans="1:15" ht="18">
      <c r="A64" s="6" t="s">
        <v>89</v>
      </c>
      <c r="B64" s="6" t="s">
        <v>44</v>
      </c>
      <c r="C64" s="6" t="s">
        <v>42</v>
      </c>
      <c r="D64" s="12">
        <v>1</v>
      </c>
      <c r="E64" s="10">
        <v>0</v>
      </c>
      <c r="F64" s="10">
        <v>0</v>
      </c>
      <c r="G64" s="4"/>
      <c r="H64" s="4">
        <f t="shared" si="2"/>
        <v>1</v>
      </c>
      <c r="L64" s="22" t="s">
        <v>215</v>
      </c>
      <c r="M64" s="22" t="s">
        <v>147</v>
      </c>
      <c r="N64" s="22"/>
      <c r="O64" s="24">
        <v>10</v>
      </c>
    </row>
    <row r="65" spans="1:15" ht="18">
      <c r="A65" s="7" t="s">
        <v>89</v>
      </c>
      <c r="B65" s="7" t="s">
        <v>45</v>
      </c>
      <c r="C65" s="7" t="s">
        <v>42</v>
      </c>
      <c r="D65" s="13">
        <v>1</v>
      </c>
      <c r="E65" s="10">
        <v>0</v>
      </c>
      <c r="F65" s="10">
        <v>0</v>
      </c>
      <c r="G65" s="4"/>
      <c r="H65" s="4">
        <f t="shared" si="2"/>
        <v>1</v>
      </c>
      <c r="L65" s="25" t="s">
        <v>216</v>
      </c>
      <c r="M65" s="25" t="s">
        <v>159</v>
      </c>
      <c r="N65" s="25"/>
      <c r="O65" s="24">
        <v>9</v>
      </c>
    </row>
    <row r="66" spans="1:15" ht="18">
      <c r="A66" s="7"/>
      <c r="B66" s="7" t="s">
        <v>98</v>
      </c>
      <c r="C66" s="7" t="s">
        <v>42</v>
      </c>
      <c r="D66" s="13">
        <v>0</v>
      </c>
      <c r="E66" s="10">
        <v>1</v>
      </c>
      <c r="F66" s="10">
        <v>0</v>
      </c>
      <c r="G66" s="4"/>
      <c r="H66" s="4">
        <f t="shared" si="2"/>
        <v>1</v>
      </c>
      <c r="L66" s="22" t="s">
        <v>217</v>
      </c>
      <c r="M66" s="22" t="s">
        <v>134</v>
      </c>
      <c r="N66" s="22"/>
      <c r="O66" s="24">
        <v>9</v>
      </c>
    </row>
    <row r="67" spans="1:15" ht="18">
      <c r="A67" s="7"/>
      <c r="B67" s="7" t="s">
        <v>64</v>
      </c>
      <c r="C67" s="7" t="s">
        <v>10</v>
      </c>
      <c r="D67" s="13">
        <v>0</v>
      </c>
      <c r="E67" s="10">
        <v>0</v>
      </c>
      <c r="F67" s="10">
        <v>0</v>
      </c>
      <c r="G67" s="4">
        <v>1</v>
      </c>
      <c r="H67" s="4">
        <f t="shared" si="2"/>
        <v>1</v>
      </c>
      <c r="L67" s="32" t="s">
        <v>218</v>
      </c>
      <c r="M67" s="32"/>
      <c r="N67" s="22"/>
      <c r="O67" s="24">
        <v>9</v>
      </c>
    </row>
    <row r="68" spans="1:15" ht="54" customHeight="1">
      <c r="A68" s="7"/>
      <c r="B68" s="7" t="s">
        <v>32</v>
      </c>
      <c r="C68" s="7" t="s">
        <v>4</v>
      </c>
      <c r="D68" s="13">
        <v>0</v>
      </c>
      <c r="E68" s="10">
        <v>0</v>
      </c>
      <c r="F68" s="10">
        <v>0</v>
      </c>
      <c r="G68" s="4">
        <v>1</v>
      </c>
      <c r="H68" s="4">
        <f t="shared" si="2"/>
        <v>1</v>
      </c>
      <c r="L68" s="26" t="s">
        <v>219</v>
      </c>
      <c r="M68" s="26"/>
      <c r="N68" s="26"/>
      <c r="O68" s="24">
        <v>8</v>
      </c>
    </row>
    <row r="69" spans="1:15" ht="18">
      <c r="A69" s="7"/>
      <c r="B69" s="7"/>
      <c r="C69" s="7"/>
      <c r="D69" s="13"/>
      <c r="E69" s="10"/>
      <c r="F69" s="10"/>
      <c r="G69" s="4"/>
      <c r="H69" s="4" t="s">
        <v>89</v>
      </c>
      <c r="L69" s="22" t="s">
        <v>220</v>
      </c>
      <c r="M69" s="22"/>
      <c r="N69" s="22"/>
      <c r="O69" s="24">
        <v>8</v>
      </c>
    </row>
    <row r="70" spans="1:15" s="1" customFormat="1" ht="18">
      <c r="A70" s="3" t="s">
        <v>46</v>
      </c>
      <c r="B70" s="4"/>
      <c r="C70" s="4"/>
      <c r="D70" s="10"/>
      <c r="E70" s="10"/>
      <c r="F70" s="10"/>
      <c r="G70" s="4"/>
      <c r="H70" s="4" t="s">
        <v>89</v>
      </c>
      <c r="L70" s="22" t="s">
        <v>221</v>
      </c>
      <c r="M70" s="22" t="s">
        <v>169</v>
      </c>
      <c r="N70" s="22"/>
      <c r="O70" s="24">
        <v>8</v>
      </c>
    </row>
    <row r="71" spans="1:15" s="2" customFormat="1" ht="18">
      <c r="A71" s="5" t="s">
        <v>89</v>
      </c>
      <c r="B71" s="5" t="s">
        <v>0</v>
      </c>
      <c r="C71" s="5" t="s">
        <v>1</v>
      </c>
      <c r="D71" s="11" t="s">
        <v>117</v>
      </c>
      <c r="E71" s="11" t="s">
        <v>118</v>
      </c>
      <c r="F71" s="19" t="s">
        <v>119</v>
      </c>
      <c r="G71" s="20" t="s">
        <v>120</v>
      </c>
      <c r="H71" s="5" t="s">
        <v>109</v>
      </c>
      <c r="L71" s="22" t="s">
        <v>222</v>
      </c>
      <c r="M71" s="22"/>
      <c r="N71" s="22"/>
      <c r="O71" s="24">
        <v>8</v>
      </c>
    </row>
    <row r="72" spans="1:15" ht="18">
      <c r="A72" s="6" t="s">
        <v>89</v>
      </c>
      <c r="B72" s="6" t="s">
        <v>47</v>
      </c>
      <c r="C72" s="6" t="s">
        <v>8</v>
      </c>
      <c r="D72" s="12">
        <v>10</v>
      </c>
      <c r="E72" s="10">
        <v>10</v>
      </c>
      <c r="F72" s="10">
        <v>0</v>
      </c>
      <c r="G72" s="4">
        <v>5</v>
      </c>
      <c r="H72" s="4">
        <f t="shared" ref="H72:H90" si="3">D72+E72+F72+G72</f>
        <v>25</v>
      </c>
      <c r="L72" s="22" t="s">
        <v>223</v>
      </c>
      <c r="M72" s="22" t="s">
        <v>224</v>
      </c>
      <c r="N72" s="22"/>
      <c r="O72" s="24">
        <v>8</v>
      </c>
    </row>
    <row r="73" spans="1:15" ht="18">
      <c r="A73" s="7" t="s">
        <v>89</v>
      </c>
      <c r="B73" s="7" t="s">
        <v>54</v>
      </c>
      <c r="C73" s="7" t="s">
        <v>10</v>
      </c>
      <c r="D73" s="13">
        <v>3</v>
      </c>
      <c r="E73" s="10">
        <v>0</v>
      </c>
      <c r="F73" s="10">
        <v>7</v>
      </c>
      <c r="G73" s="4">
        <v>8</v>
      </c>
      <c r="H73" s="4">
        <f t="shared" si="3"/>
        <v>18</v>
      </c>
      <c r="L73" s="25" t="s">
        <v>225</v>
      </c>
      <c r="M73" s="25" t="s">
        <v>145</v>
      </c>
      <c r="N73" s="25"/>
      <c r="O73" s="24">
        <v>8</v>
      </c>
    </row>
    <row r="74" spans="1:15" ht="18">
      <c r="A74" s="7" t="s">
        <v>89</v>
      </c>
      <c r="B74" s="7" t="s">
        <v>48</v>
      </c>
      <c r="C74" s="7" t="s">
        <v>10</v>
      </c>
      <c r="D74" s="13">
        <v>9</v>
      </c>
      <c r="E74" s="10">
        <v>8</v>
      </c>
      <c r="F74" s="10">
        <v>0</v>
      </c>
      <c r="G74" s="4">
        <v>0</v>
      </c>
      <c r="H74" s="4">
        <f t="shared" si="3"/>
        <v>17</v>
      </c>
      <c r="L74" s="22" t="s">
        <v>226</v>
      </c>
      <c r="M74" s="22" t="s">
        <v>190</v>
      </c>
      <c r="N74" s="22"/>
      <c r="O74" s="24">
        <v>7</v>
      </c>
    </row>
    <row r="75" spans="1:15" ht="18">
      <c r="A75" s="6"/>
      <c r="B75" s="6" t="s">
        <v>99</v>
      </c>
      <c r="C75" s="6" t="s">
        <v>10</v>
      </c>
      <c r="D75" s="12">
        <v>0</v>
      </c>
      <c r="E75" s="10">
        <v>9</v>
      </c>
      <c r="F75" s="10">
        <v>8</v>
      </c>
      <c r="G75" s="4">
        <v>0</v>
      </c>
      <c r="H75" s="4">
        <f t="shared" si="3"/>
        <v>17</v>
      </c>
      <c r="L75" s="25" t="s">
        <v>227</v>
      </c>
      <c r="M75" s="25"/>
      <c r="N75" s="25"/>
      <c r="O75" s="24">
        <v>7</v>
      </c>
    </row>
    <row r="76" spans="1:15" ht="18.75" thickBot="1">
      <c r="A76" s="7"/>
      <c r="B76" s="7" t="s">
        <v>114</v>
      </c>
      <c r="C76" s="7" t="s">
        <v>10</v>
      </c>
      <c r="D76" s="13">
        <v>0</v>
      </c>
      <c r="E76" s="10">
        <v>0</v>
      </c>
      <c r="F76" s="10">
        <v>10</v>
      </c>
      <c r="G76" s="4">
        <v>6</v>
      </c>
      <c r="H76" s="4">
        <f t="shared" si="3"/>
        <v>16</v>
      </c>
      <c r="L76" s="29" t="s">
        <v>228</v>
      </c>
      <c r="M76" s="29"/>
      <c r="N76" s="22"/>
      <c r="O76" s="24">
        <v>7</v>
      </c>
    </row>
    <row r="77" spans="1:15" ht="18">
      <c r="A77" s="6"/>
      <c r="B77" s="6" t="s">
        <v>100</v>
      </c>
      <c r="C77" s="6" t="s">
        <v>10</v>
      </c>
      <c r="D77" s="12">
        <v>0</v>
      </c>
      <c r="E77" s="10">
        <v>7</v>
      </c>
      <c r="F77" s="10">
        <v>3</v>
      </c>
      <c r="G77" s="4">
        <v>3</v>
      </c>
      <c r="H77" s="4">
        <f t="shared" si="3"/>
        <v>13</v>
      </c>
      <c r="L77" s="22" t="s">
        <v>229</v>
      </c>
      <c r="M77" s="22"/>
      <c r="N77" s="22"/>
      <c r="O77" s="24">
        <v>7</v>
      </c>
    </row>
    <row r="78" spans="1:15" ht="18">
      <c r="A78" s="6"/>
      <c r="B78" s="6" t="s">
        <v>127</v>
      </c>
      <c r="C78" s="6" t="s">
        <v>10</v>
      </c>
      <c r="D78" s="12">
        <v>0</v>
      </c>
      <c r="E78" s="10">
        <v>6</v>
      </c>
      <c r="F78" s="10">
        <v>4</v>
      </c>
      <c r="G78" s="4">
        <v>2</v>
      </c>
      <c r="H78" s="4">
        <f t="shared" si="3"/>
        <v>12</v>
      </c>
      <c r="L78" s="22" t="s">
        <v>230</v>
      </c>
      <c r="M78" s="22"/>
      <c r="N78" s="22"/>
      <c r="O78" s="24">
        <v>7</v>
      </c>
    </row>
    <row r="79" spans="1:15" ht="18">
      <c r="A79" s="6"/>
      <c r="B79" s="6" t="s">
        <v>101</v>
      </c>
      <c r="C79" s="6" t="s">
        <v>8</v>
      </c>
      <c r="D79" s="12">
        <v>0</v>
      </c>
      <c r="E79" s="10">
        <v>5</v>
      </c>
      <c r="F79" s="10">
        <v>6</v>
      </c>
      <c r="G79" s="4">
        <v>0</v>
      </c>
      <c r="H79" s="4">
        <f t="shared" si="3"/>
        <v>11</v>
      </c>
      <c r="L79" s="25" t="s">
        <v>231</v>
      </c>
      <c r="M79" s="25" t="s">
        <v>232</v>
      </c>
      <c r="N79" s="25"/>
      <c r="O79" s="24">
        <v>6</v>
      </c>
    </row>
    <row r="80" spans="1:15" ht="18">
      <c r="A80" s="7"/>
      <c r="B80" s="7" t="s">
        <v>113</v>
      </c>
      <c r="C80" s="7" t="s">
        <v>10</v>
      </c>
      <c r="D80" s="13">
        <v>0</v>
      </c>
      <c r="E80" s="10">
        <v>0</v>
      </c>
      <c r="F80" s="10">
        <v>10</v>
      </c>
      <c r="G80" s="4">
        <v>0</v>
      </c>
      <c r="H80" s="4">
        <f t="shared" si="3"/>
        <v>10</v>
      </c>
      <c r="L80" s="25" t="s">
        <v>233</v>
      </c>
      <c r="M80" s="25"/>
      <c r="N80" s="25"/>
      <c r="O80" s="24">
        <v>6</v>
      </c>
    </row>
    <row r="81" spans="1:15" ht="54" customHeight="1">
      <c r="A81" s="7"/>
      <c r="B81" s="7" t="s">
        <v>122</v>
      </c>
      <c r="C81" s="7" t="s">
        <v>123</v>
      </c>
      <c r="D81" s="13">
        <v>0</v>
      </c>
      <c r="E81" s="10">
        <v>0</v>
      </c>
      <c r="F81" s="10">
        <v>0</v>
      </c>
      <c r="G81" s="4">
        <v>10</v>
      </c>
      <c r="H81" s="4">
        <f t="shared" si="3"/>
        <v>10</v>
      </c>
      <c r="L81" s="26" t="s">
        <v>234</v>
      </c>
      <c r="M81" s="26"/>
      <c r="N81" s="26"/>
      <c r="O81" s="24">
        <v>6</v>
      </c>
    </row>
    <row r="82" spans="1:15" ht="18">
      <c r="A82" s="6" t="s">
        <v>89</v>
      </c>
      <c r="B82" s="6" t="s">
        <v>53</v>
      </c>
      <c r="C82" s="6" t="s">
        <v>6</v>
      </c>
      <c r="D82" s="12">
        <v>4</v>
      </c>
      <c r="E82" s="10">
        <v>0</v>
      </c>
      <c r="F82" s="10">
        <v>5</v>
      </c>
      <c r="G82" s="4">
        <v>0</v>
      </c>
      <c r="H82" s="4">
        <f t="shared" si="3"/>
        <v>9</v>
      </c>
      <c r="L82" s="25" t="s">
        <v>235</v>
      </c>
      <c r="M82" s="25"/>
      <c r="N82" s="25"/>
      <c r="O82" s="24">
        <v>6</v>
      </c>
    </row>
    <row r="83" spans="1:15" ht="18.75" thickBot="1">
      <c r="A83" s="6" t="s">
        <v>89</v>
      </c>
      <c r="B83" s="6" t="s">
        <v>55</v>
      </c>
      <c r="C83" s="6" t="s">
        <v>4</v>
      </c>
      <c r="D83" s="12">
        <v>2</v>
      </c>
      <c r="E83" s="10">
        <v>4</v>
      </c>
      <c r="F83" s="10">
        <v>2</v>
      </c>
      <c r="G83" s="4">
        <v>1</v>
      </c>
      <c r="H83" s="4">
        <f t="shared" si="3"/>
        <v>9</v>
      </c>
      <c r="L83" s="25" t="s">
        <v>236</v>
      </c>
      <c r="M83" s="30"/>
      <c r="N83" s="30"/>
      <c r="O83" s="24">
        <v>6</v>
      </c>
    </row>
    <row r="84" spans="1:15" ht="18.75" thickBot="1">
      <c r="A84" s="7"/>
      <c r="B84" s="7" t="s">
        <v>124</v>
      </c>
      <c r="C84" s="7" t="s">
        <v>123</v>
      </c>
      <c r="D84" s="13">
        <v>0</v>
      </c>
      <c r="E84" s="10">
        <v>0</v>
      </c>
      <c r="F84" s="10">
        <v>0</v>
      </c>
      <c r="G84" s="4">
        <v>9</v>
      </c>
      <c r="H84" s="4">
        <f t="shared" si="3"/>
        <v>9</v>
      </c>
      <c r="L84" s="28" t="s">
        <v>237</v>
      </c>
      <c r="M84" s="28"/>
      <c r="N84" s="22"/>
      <c r="O84" s="24">
        <v>5</v>
      </c>
    </row>
    <row r="85" spans="1:15" ht="18">
      <c r="A85" s="6" t="s">
        <v>89</v>
      </c>
      <c r="B85" s="6" t="s">
        <v>49</v>
      </c>
      <c r="C85" s="6" t="s">
        <v>10</v>
      </c>
      <c r="D85" s="12">
        <v>8</v>
      </c>
      <c r="E85" s="10">
        <v>0</v>
      </c>
      <c r="F85" s="10">
        <v>0</v>
      </c>
      <c r="G85" s="4">
        <v>0</v>
      </c>
      <c r="H85" s="4">
        <f t="shared" si="3"/>
        <v>8</v>
      </c>
      <c r="L85" s="22" t="s">
        <v>238</v>
      </c>
      <c r="M85" s="22"/>
      <c r="N85" s="22"/>
      <c r="O85" s="24">
        <v>5</v>
      </c>
    </row>
    <row r="86" spans="1:15" ht="18">
      <c r="A86" s="7" t="s">
        <v>89</v>
      </c>
      <c r="B86" s="7" t="s">
        <v>50</v>
      </c>
      <c r="C86" s="7" t="s">
        <v>6</v>
      </c>
      <c r="D86" s="13">
        <v>7</v>
      </c>
      <c r="E86" s="10">
        <v>0</v>
      </c>
      <c r="F86" s="10">
        <v>0</v>
      </c>
      <c r="G86" s="4">
        <v>0</v>
      </c>
      <c r="H86" s="4">
        <f t="shared" si="3"/>
        <v>7</v>
      </c>
      <c r="L86" s="22" t="s">
        <v>239</v>
      </c>
      <c r="M86" s="22"/>
      <c r="N86" s="22"/>
      <c r="O86" s="24">
        <v>5</v>
      </c>
    </row>
    <row r="87" spans="1:15" ht="18">
      <c r="A87" s="6"/>
      <c r="B87" s="6" t="s">
        <v>126</v>
      </c>
      <c r="C87" s="6" t="s">
        <v>8</v>
      </c>
      <c r="D87" s="12">
        <v>0</v>
      </c>
      <c r="E87" s="10">
        <v>0</v>
      </c>
      <c r="F87" s="10">
        <v>0</v>
      </c>
      <c r="G87" s="4">
        <v>7</v>
      </c>
      <c r="H87" s="4">
        <f t="shared" si="3"/>
        <v>7</v>
      </c>
      <c r="L87" s="22" t="s">
        <v>240</v>
      </c>
      <c r="M87" s="22"/>
      <c r="N87" s="22"/>
      <c r="O87" s="24">
        <v>5</v>
      </c>
    </row>
    <row r="88" spans="1:15" ht="18.75" thickBot="1">
      <c r="A88" s="6" t="s">
        <v>89</v>
      </c>
      <c r="B88" s="6" t="s">
        <v>51</v>
      </c>
      <c r="C88" s="6" t="s">
        <v>6</v>
      </c>
      <c r="D88" s="12">
        <v>6</v>
      </c>
      <c r="E88" s="10">
        <v>0</v>
      </c>
      <c r="F88" s="10">
        <v>0</v>
      </c>
      <c r="G88" s="4">
        <v>0</v>
      </c>
      <c r="H88" s="4">
        <f t="shared" si="3"/>
        <v>6</v>
      </c>
      <c r="L88" s="27" t="s">
        <v>241</v>
      </c>
      <c r="M88" s="27"/>
      <c r="N88" s="25"/>
      <c r="O88" s="24">
        <v>5</v>
      </c>
    </row>
    <row r="89" spans="1:15" ht="18">
      <c r="A89" s="7" t="s">
        <v>89</v>
      </c>
      <c r="B89" s="7" t="s">
        <v>52</v>
      </c>
      <c r="C89" s="7" t="s">
        <v>6</v>
      </c>
      <c r="D89" s="13">
        <v>5</v>
      </c>
      <c r="E89" s="10">
        <v>0</v>
      </c>
      <c r="F89" s="10">
        <v>0</v>
      </c>
      <c r="G89" s="4">
        <v>0</v>
      </c>
      <c r="H89" s="4">
        <f t="shared" si="3"/>
        <v>5</v>
      </c>
      <c r="L89" s="22" t="s">
        <v>242</v>
      </c>
      <c r="M89" s="22" t="s">
        <v>243</v>
      </c>
      <c r="N89" s="22"/>
      <c r="O89" s="24">
        <v>5</v>
      </c>
    </row>
    <row r="90" spans="1:15" ht="18">
      <c r="A90" s="6"/>
      <c r="B90" s="6" t="s">
        <v>125</v>
      </c>
      <c r="C90" s="6" t="s">
        <v>6</v>
      </c>
      <c r="D90" s="12">
        <v>0</v>
      </c>
      <c r="E90" s="10">
        <v>0</v>
      </c>
      <c r="F90" s="10">
        <v>0</v>
      </c>
      <c r="G90" s="4">
        <v>1</v>
      </c>
      <c r="H90" s="4">
        <f t="shared" si="3"/>
        <v>1</v>
      </c>
      <c r="L90" s="25" t="s">
        <v>244</v>
      </c>
      <c r="M90" s="25" t="s">
        <v>132</v>
      </c>
      <c r="N90" s="25"/>
      <c r="O90" s="24">
        <v>5</v>
      </c>
    </row>
    <row r="91" spans="1:15" ht="18">
      <c r="A91" s="6"/>
      <c r="B91" s="6"/>
      <c r="C91" s="6"/>
      <c r="D91" s="12"/>
      <c r="E91" s="10"/>
      <c r="F91" s="10"/>
      <c r="G91" s="4"/>
      <c r="H91" s="4"/>
      <c r="L91" s="25" t="s">
        <v>245</v>
      </c>
      <c r="M91" s="25"/>
      <c r="N91" s="25"/>
      <c r="O91" s="24">
        <v>4</v>
      </c>
    </row>
    <row r="92" spans="1:15" s="1" customFormat="1" ht="18">
      <c r="A92" s="3" t="s">
        <v>56</v>
      </c>
      <c r="B92" s="4"/>
      <c r="C92" s="4"/>
      <c r="D92" s="10"/>
      <c r="E92" s="10"/>
      <c r="F92" s="10"/>
      <c r="G92" s="4"/>
      <c r="H92" s="4" t="s">
        <v>89</v>
      </c>
      <c r="L92" s="22" t="s">
        <v>246</v>
      </c>
      <c r="M92" s="22"/>
      <c r="N92" s="22"/>
      <c r="O92" s="24">
        <v>4</v>
      </c>
    </row>
    <row r="93" spans="1:15" s="2" customFormat="1" ht="18.75" thickBot="1">
      <c r="A93" s="5" t="s">
        <v>89</v>
      </c>
      <c r="B93" s="5" t="s">
        <v>0</v>
      </c>
      <c r="C93" s="5" t="s">
        <v>1</v>
      </c>
      <c r="D93" s="11" t="s">
        <v>117</v>
      </c>
      <c r="E93" s="11" t="s">
        <v>118</v>
      </c>
      <c r="F93" s="19" t="s">
        <v>119</v>
      </c>
      <c r="G93" s="20" t="s">
        <v>120</v>
      </c>
      <c r="H93" s="5" t="s">
        <v>109</v>
      </c>
      <c r="L93" s="25" t="s">
        <v>247</v>
      </c>
      <c r="M93" s="25"/>
      <c r="N93" s="25"/>
      <c r="O93" s="24">
        <v>4</v>
      </c>
    </row>
    <row r="94" spans="1:15" ht="18.75" thickBot="1">
      <c r="A94" s="7" t="s">
        <v>89</v>
      </c>
      <c r="B94" s="7" t="s">
        <v>63</v>
      </c>
      <c r="C94" s="7" t="s">
        <v>10</v>
      </c>
      <c r="D94" s="13">
        <v>5</v>
      </c>
      <c r="E94" s="10">
        <v>8</v>
      </c>
      <c r="F94" s="10">
        <v>8</v>
      </c>
      <c r="G94" s="4">
        <v>0</v>
      </c>
      <c r="H94" s="4">
        <f t="shared" ref="H94:H141" si="4">D94+E94+F94</f>
        <v>21</v>
      </c>
      <c r="L94" s="31" t="s">
        <v>248</v>
      </c>
      <c r="M94" s="31"/>
      <c r="N94" s="25"/>
      <c r="O94" s="24">
        <v>4</v>
      </c>
    </row>
    <row r="95" spans="1:15" ht="18">
      <c r="A95" s="6" t="s">
        <v>89</v>
      </c>
      <c r="B95" s="6" t="s">
        <v>60</v>
      </c>
      <c r="C95" s="6" t="s">
        <v>6</v>
      </c>
      <c r="D95" s="12">
        <v>8</v>
      </c>
      <c r="E95" s="10">
        <v>0</v>
      </c>
      <c r="F95" s="10">
        <v>10</v>
      </c>
      <c r="G95" s="4">
        <v>0</v>
      </c>
      <c r="H95" s="4">
        <f t="shared" si="4"/>
        <v>18</v>
      </c>
      <c r="L95" s="25" t="s">
        <v>249</v>
      </c>
      <c r="M95" s="25" t="s">
        <v>138</v>
      </c>
      <c r="N95" s="25"/>
      <c r="O95" s="24">
        <v>4</v>
      </c>
    </row>
    <row r="96" spans="1:15" ht="18">
      <c r="A96" s="7" t="s">
        <v>89</v>
      </c>
      <c r="B96" s="7" t="s">
        <v>61</v>
      </c>
      <c r="C96" s="7" t="s">
        <v>6</v>
      </c>
      <c r="D96" s="13">
        <v>7</v>
      </c>
      <c r="E96" s="10">
        <v>0</v>
      </c>
      <c r="F96" s="10">
        <v>10</v>
      </c>
      <c r="G96" s="4">
        <v>0</v>
      </c>
      <c r="H96" s="4">
        <f t="shared" si="4"/>
        <v>17</v>
      </c>
      <c r="L96" s="25" t="s">
        <v>250</v>
      </c>
      <c r="M96" s="25"/>
      <c r="N96" s="25"/>
      <c r="O96" s="24">
        <v>4</v>
      </c>
    </row>
    <row r="97" spans="1:15" ht="18">
      <c r="A97" s="6" t="s">
        <v>89</v>
      </c>
      <c r="B97" s="6" t="s">
        <v>88</v>
      </c>
      <c r="C97" s="6" t="s">
        <v>42</v>
      </c>
      <c r="D97" s="12">
        <v>1</v>
      </c>
      <c r="E97" s="10">
        <v>10</v>
      </c>
      <c r="F97" s="10">
        <v>0</v>
      </c>
      <c r="G97" s="4">
        <v>0</v>
      </c>
      <c r="H97" s="4">
        <f t="shared" si="4"/>
        <v>11</v>
      </c>
      <c r="L97" s="22" t="s">
        <v>251</v>
      </c>
      <c r="M97" s="22" t="s">
        <v>163</v>
      </c>
      <c r="N97" s="22"/>
      <c r="O97" s="24">
        <v>3</v>
      </c>
    </row>
    <row r="98" spans="1:15" ht="18">
      <c r="A98" s="6" t="s">
        <v>89</v>
      </c>
      <c r="B98" s="6" t="s">
        <v>64</v>
      </c>
      <c r="C98" s="6" t="s">
        <v>10</v>
      </c>
      <c r="D98" s="12">
        <v>4</v>
      </c>
      <c r="E98" s="10">
        <v>1</v>
      </c>
      <c r="F98" s="10">
        <v>6</v>
      </c>
      <c r="G98" s="4">
        <v>0</v>
      </c>
      <c r="H98" s="4">
        <f t="shared" si="4"/>
        <v>11</v>
      </c>
      <c r="L98" s="32" t="s">
        <v>252</v>
      </c>
      <c r="M98" s="32"/>
      <c r="N98" s="22"/>
      <c r="O98" s="24">
        <v>3</v>
      </c>
    </row>
    <row r="99" spans="1:15" ht="18">
      <c r="A99" s="6" t="s">
        <v>89</v>
      </c>
      <c r="B99" s="6" t="s">
        <v>57</v>
      </c>
      <c r="C99" s="6" t="s">
        <v>31</v>
      </c>
      <c r="D99" s="12">
        <v>10</v>
      </c>
      <c r="E99" s="10">
        <v>0</v>
      </c>
      <c r="F99" s="10">
        <v>0</v>
      </c>
      <c r="G99" s="4">
        <v>0</v>
      </c>
      <c r="H99" s="4">
        <f t="shared" si="4"/>
        <v>10</v>
      </c>
      <c r="L99" s="25" t="s">
        <v>253</v>
      </c>
      <c r="M99" s="25"/>
      <c r="N99" s="25"/>
      <c r="O99" s="24">
        <v>3</v>
      </c>
    </row>
    <row r="100" spans="1:15" ht="18">
      <c r="A100" s="6" t="s">
        <v>89</v>
      </c>
      <c r="B100" s="6" t="s">
        <v>70</v>
      </c>
      <c r="C100" s="6" t="s">
        <v>31</v>
      </c>
      <c r="D100" s="12">
        <v>1</v>
      </c>
      <c r="E100" s="10">
        <v>9</v>
      </c>
      <c r="F100" s="10">
        <v>0</v>
      </c>
      <c r="G100" s="4">
        <v>1</v>
      </c>
      <c r="H100" s="4">
        <f t="shared" si="4"/>
        <v>10</v>
      </c>
      <c r="L100" s="22" t="s">
        <v>254</v>
      </c>
      <c r="M100" s="22"/>
      <c r="N100" s="22"/>
      <c r="O100" s="24">
        <v>3</v>
      </c>
    </row>
    <row r="101" spans="1:15" ht="18">
      <c r="A101" s="7" t="s">
        <v>89</v>
      </c>
      <c r="B101" s="7" t="s">
        <v>58</v>
      </c>
      <c r="C101" s="7" t="s">
        <v>59</v>
      </c>
      <c r="D101" s="13">
        <v>9</v>
      </c>
      <c r="E101" s="10">
        <v>0</v>
      </c>
      <c r="F101" s="10">
        <v>0</v>
      </c>
      <c r="G101" s="4">
        <v>0</v>
      </c>
      <c r="H101" s="4">
        <f t="shared" si="4"/>
        <v>9</v>
      </c>
      <c r="L101" s="22" t="s">
        <v>255</v>
      </c>
      <c r="M101" s="22"/>
      <c r="N101" s="22"/>
      <c r="O101" s="24">
        <v>3</v>
      </c>
    </row>
    <row r="102" spans="1:15" ht="18">
      <c r="A102" s="6" t="s">
        <v>89</v>
      </c>
      <c r="B102" s="6" t="s">
        <v>75</v>
      </c>
      <c r="C102" s="6" t="s">
        <v>6</v>
      </c>
      <c r="D102" s="12">
        <v>1</v>
      </c>
      <c r="E102" s="10">
        <v>1</v>
      </c>
      <c r="F102" s="10">
        <v>7</v>
      </c>
      <c r="G102" s="4">
        <v>0</v>
      </c>
      <c r="H102" s="4">
        <f t="shared" si="4"/>
        <v>9</v>
      </c>
      <c r="L102" s="25" t="s">
        <v>256</v>
      </c>
      <c r="M102" s="25"/>
      <c r="N102" s="25"/>
      <c r="O102" s="24">
        <v>3</v>
      </c>
    </row>
    <row r="103" spans="1:15" ht="18">
      <c r="A103" s="6" t="s">
        <v>89</v>
      </c>
      <c r="B103" s="6" t="s">
        <v>66</v>
      </c>
      <c r="C103" s="6" t="s">
        <v>31</v>
      </c>
      <c r="D103" s="12">
        <v>2</v>
      </c>
      <c r="E103" s="10">
        <v>6</v>
      </c>
      <c r="F103" s="10">
        <v>0</v>
      </c>
      <c r="G103" s="4">
        <v>3</v>
      </c>
      <c r="H103" s="4">
        <f t="shared" si="4"/>
        <v>8</v>
      </c>
      <c r="L103" s="22" t="s">
        <v>257</v>
      </c>
      <c r="M103" s="22"/>
      <c r="N103" s="22"/>
      <c r="O103" s="24">
        <v>2</v>
      </c>
    </row>
    <row r="104" spans="1:15" ht="18">
      <c r="A104" s="4"/>
      <c r="B104" s="7" t="s">
        <v>102</v>
      </c>
      <c r="C104" s="7" t="s">
        <v>103</v>
      </c>
      <c r="D104" s="13">
        <v>0</v>
      </c>
      <c r="E104" s="10">
        <v>7</v>
      </c>
      <c r="F104" s="10">
        <v>0</v>
      </c>
      <c r="G104" s="4">
        <v>0</v>
      </c>
      <c r="H104" s="4">
        <f t="shared" si="4"/>
        <v>7</v>
      </c>
      <c r="L104" s="25" t="s">
        <v>258</v>
      </c>
      <c r="M104" s="25"/>
      <c r="N104" s="25"/>
      <c r="O104" s="24">
        <v>1</v>
      </c>
    </row>
    <row r="105" spans="1:15" ht="18.75" thickBot="1">
      <c r="A105" s="6" t="s">
        <v>89</v>
      </c>
      <c r="B105" s="6" t="s">
        <v>62</v>
      </c>
      <c r="C105" s="6" t="s">
        <v>10</v>
      </c>
      <c r="D105" s="12">
        <v>6</v>
      </c>
      <c r="E105" s="10">
        <v>0</v>
      </c>
      <c r="F105" s="10">
        <v>1</v>
      </c>
      <c r="G105" s="4">
        <v>4</v>
      </c>
      <c r="H105" s="4">
        <f t="shared" si="4"/>
        <v>7</v>
      </c>
      <c r="L105" s="27" t="s">
        <v>259</v>
      </c>
      <c r="M105" s="27"/>
      <c r="N105" s="25"/>
      <c r="O105" s="24">
        <v>1</v>
      </c>
    </row>
    <row r="106" spans="1:15" ht="18">
      <c r="A106" s="6" t="s">
        <v>89</v>
      </c>
      <c r="B106" s="6" t="s">
        <v>83</v>
      </c>
      <c r="C106" s="6" t="s">
        <v>74</v>
      </c>
      <c r="D106" s="12">
        <v>1</v>
      </c>
      <c r="E106" s="10">
        <v>4</v>
      </c>
      <c r="F106" s="10">
        <v>0</v>
      </c>
      <c r="G106" s="4">
        <v>1</v>
      </c>
      <c r="H106" s="4">
        <f t="shared" si="4"/>
        <v>5</v>
      </c>
      <c r="L106" s="22" t="s">
        <v>260</v>
      </c>
      <c r="M106" s="22" t="s">
        <v>145</v>
      </c>
      <c r="N106" s="22"/>
      <c r="O106" s="24">
        <v>1</v>
      </c>
    </row>
    <row r="107" spans="1:15" ht="18">
      <c r="A107" s="4"/>
      <c r="B107" s="8" t="s">
        <v>39</v>
      </c>
      <c r="C107" s="8" t="s">
        <v>10</v>
      </c>
      <c r="D107" s="14">
        <v>0</v>
      </c>
      <c r="E107" s="10">
        <v>5</v>
      </c>
      <c r="F107" s="10">
        <v>0</v>
      </c>
      <c r="G107" s="4">
        <v>1</v>
      </c>
      <c r="H107" s="4">
        <f t="shared" si="4"/>
        <v>5</v>
      </c>
      <c r="L107" s="22" t="s">
        <v>261</v>
      </c>
      <c r="M107" s="22" t="s">
        <v>198</v>
      </c>
      <c r="N107" s="22"/>
      <c r="O107" s="24">
        <v>1</v>
      </c>
    </row>
    <row r="108" spans="1:15" ht="18.75" thickBot="1">
      <c r="A108" s="7" t="s">
        <v>89</v>
      </c>
      <c r="B108" s="7" t="s">
        <v>84</v>
      </c>
      <c r="C108" s="7" t="s">
        <v>14</v>
      </c>
      <c r="D108" s="13">
        <v>1</v>
      </c>
      <c r="E108" s="10">
        <v>3</v>
      </c>
      <c r="F108" s="10">
        <v>1</v>
      </c>
      <c r="G108" s="4">
        <v>0</v>
      </c>
      <c r="H108" s="4">
        <f t="shared" si="4"/>
        <v>5</v>
      </c>
      <c r="L108" s="22" t="s">
        <v>262</v>
      </c>
      <c r="M108" s="22"/>
      <c r="N108" s="22"/>
      <c r="O108" s="24">
        <v>1</v>
      </c>
    </row>
    <row r="109" spans="1:15" ht="18.75" thickBot="1">
      <c r="B109" s="8" t="s">
        <v>36</v>
      </c>
      <c r="C109" s="8" t="s">
        <v>31</v>
      </c>
      <c r="D109" s="14">
        <v>0</v>
      </c>
      <c r="E109" s="16">
        <v>0</v>
      </c>
      <c r="F109" s="17">
        <v>5</v>
      </c>
      <c r="G109" s="9">
        <v>0</v>
      </c>
      <c r="H109" s="9">
        <f t="shared" si="4"/>
        <v>5</v>
      </c>
      <c r="L109" s="31" t="s">
        <v>263</v>
      </c>
      <c r="M109" s="31" t="s">
        <v>192</v>
      </c>
      <c r="N109" s="25"/>
      <c r="O109" s="24">
        <v>1</v>
      </c>
    </row>
    <row r="110" spans="1:15" ht="18">
      <c r="B110" s="7" t="s">
        <v>35</v>
      </c>
      <c r="C110" s="7" t="s">
        <v>31</v>
      </c>
      <c r="D110" s="13">
        <v>0</v>
      </c>
      <c r="E110" s="16">
        <v>0</v>
      </c>
      <c r="F110" s="18">
        <v>5</v>
      </c>
      <c r="G110" s="21">
        <v>9</v>
      </c>
      <c r="H110" s="9">
        <f t="shared" si="4"/>
        <v>5</v>
      </c>
      <c r="L110" s="23"/>
    </row>
    <row r="111" spans="1:15" ht="18">
      <c r="A111" s="7" t="s">
        <v>89</v>
      </c>
      <c r="B111" s="7" t="s">
        <v>67</v>
      </c>
      <c r="C111" s="7" t="s">
        <v>31</v>
      </c>
      <c r="D111" s="13">
        <v>1</v>
      </c>
      <c r="E111" s="10">
        <v>0</v>
      </c>
      <c r="F111" s="10">
        <v>3</v>
      </c>
      <c r="G111" s="4">
        <v>5</v>
      </c>
      <c r="H111" s="4">
        <f t="shared" si="4"/>
        <v>4</v>
      </c>
    </row>
    <row r="112" spans="1:15" ht="18">
      <c r="A112" s="7" t="s">
        <v>89</v>
      </c>
      <c r="B112" s="7" t="s">
        <v>65</v>
      </c>
      <c r="C112" s="7" t="s">
        <v>14</v>
      </c>
      <c r="D112" s="13">
        <v>3</v>
      </c>
      <c r="E112" s="10">
        <v>0</v>
      </c>
      <c r="F112" s="10">
        <v>0</v>
      </c>
      <c r="G112" s="4">
        <v>0</v>
      </c>
      <c r="H112" s="4">
        <f t="shared" si="4"/>
        <v>3</v>
      </c>
    </row>
    <row r="113" spans="1:8" ht="18">
      <c r="A113" s="7" t="s">
        <v>89</v>
      </c>
      <c r="B113" s="7" t="s">
        <v>73</v>
      </c>
      <c r="C113" s="7" t="s">
        <v>74</v>
      </c>
      <c r="D113" s="13">
        <v>1</v>
      </c>
      <c r="E113" s="10">
        <v>2</v>
      </c>
      <c r="F113" s="10">
        <v>0</v>
      </c>
      <c r="G113" s="4">
        <v>0</v>
      </c>
      <c r="H113" s="4">
        <f t="shared" si="4"/>
        <v>3</v>
      </c>
    </row>
    <row r="114" spans="1:8" ht="18">
      <c r="A114" s="7" t="s">
        <v>89</v>
      </c>
      <c r="B114" s="7" t="s">
        <v>71</v>
      </c>
      <c r="C114" s="7" t="s">
        <v>31</v>
      </c>
      <c r="D114" s="13">
        <v>1</v>
      </c>
      <c r="E114" s="10">
        <v>1</v>
      </c>
      <c r="F114" s="10">
        <v>1</v>
      </c>
      <c r="G114" s="4">
        <v>1</v>
      </c>
      <c r="H114" s="4">
        <f t="shared" si="4"/>
        <v>3</v>
      </c>
    </row>
    <row r="115" spans="1:8" ht="18">
      <c r="A115" s="6" t="s">
        <v>89</v>
      </c>
      <c r="B115" s="6" t="s">
        <v>72</v>
      </c>
      <c r="C115" s="6" t="s">
        <v>31</v>
      </c>
      <c r="D115" s="12">
        <v>1</v>
      </c>
      <c r="E115" s="10">
        <v>1</v>
      </c>
      <c r="F115" s="10">
        <v>1</v>
      </c>
      <c r="G115" s="4">
        <v>1</v>
      </c>
      <c r="H115" s="4">
        <f t="shared" si="4"/>
        <v>3</v>
      </c>
    </row>
    <row r="116" spans="1:8" ht="18">
      <c r="A116" s="7" t="s">
        <v>89</v>
      </c>
      <c r="B116" s="7" t="s">
        <v>78</v>
      </c>
      <c r="C116" s="7" t="s">
        <v>31</v>
      </c>
      <c r="D116" s="13">
        <v>1</v>
      </c>
      <c r="E116" s="10">
        <v>1</v>
      </c>
      <c r="F116" s="10">
        <v>1</v>
      </c>
      <c r="G116" s="4">
        <v>0</v>
      </c>
      <c r="H116" s="4">
        <f t="shared" si="4"/>
        <v>3</v>
      </c>
    </row>
    <row r="117" spans="1:8" ht="18">
      <c r="A117" s="6" t="s">
        <v>89</v>
      </c>
      <c r="B117" s="6" t="s">
        <v>81</v>
      </c>
      <c r="C117" s="6" t="s">
        <v>31</v>
      </c>
      <c r="D117" s="12">
        <v>1</v>
      </c>
      <c r="E117" s="10">
        <v>1</v>
      </c>
      <c r="F117" s="10">
        <v>1</v>
      </c>
      <c r="G117" s="4">
        <v>7</v>
      </c>
      <c r="H117" s="4">
        <f t="shared" si="4"/>
        <v>3</v>
      </c>
    </row>
    <row r="118" spans="1:8" ht="18">
      <c r="B118" s="8" t="s">
        <v>115</v>
      </c>
      <c r="C118" s="8" t="s">
        <v>31</v>
      </c>
      <c r="D118" s="14">
        <v>0</v>
      </c>
      <c r="E118" s="16">
        <v>0</v>
      </c>
      <c r="F118" s="18">
        <v>3</v>
      </c>
      <c r="G118" s="9">
        <v>0</v>
      </c>
      <c r="H118" s="9">
        <f t="shared" si="4"/>
        <v>3</v>
      </c>
    </row>
    <row r="119" spans="1:8" ht="18">
      <c r="A119" s="7" t="s">
        <v>89</v>
      </c>
      <c r="B119" s="7" t="s">
        <v>69</v>
      </c>
      <c r="C119" s="7" t="s">
        <v>31</v>
      </c>
      <c r="D119" s="13">
        <v>1</v>
      </c>
      <c r="E119" s="10">
        <v>1</v>
      </c>
      <c r="F119" s="10">
        <v>0</v>
      </c>
      <c r="G119" s="4">
        <v>1</v>
      </c>
      <c r="H119" s="4">
        <f t="shared" si="4"/>
        <v>2</v>
      </c>
    </row>
    <row r="120" spans="1:8" ht="18">
      <c r="A120" s="7" t="s">
        <v>89</v>
      </c>
      <c r="B120" s="7" t="s">
        <v>82</v>
      </c>
      <c r="C120" s="7" t="s">
        <v>31</v>
      </c>
      <c r="D120" s="13">
        <v>1</v>
      </c>
      <c r="E120" s="10">
        <v>1</v>
      </c>
      <c r="F120" s="10">
        <v>0</v>
      </c>
      <c r="G120" s="4">
        <v>0</v>
      </c>
      <c r="H120" s="4">
        <f t="shared" si="4"/>
        <v>2</v>
      </c>
    </row>
    <row r="121" spans="1:8" ht="18">
      <c r="A121" s="7" t="s">
        <v>89</v>
      </c>
      <c r="B121" s="7" t="s">
        <v>76</v>
      </c>
      <c r="C121" s="7" t="s">
        <v>31</v>
      </c>
      <c r="D121" s="13">
        <v>1</v>
      </c>
      <c r="E121" s="10">
        <v>0</v>
      </c>
      <c r="F121" s="10">
        <v>1</v>
      </c>
      <c r="G121" s="4">
        <v>6</v>
      </c>
      <c r="H121" s="4">
        <f t="shared" si="4"/>
        <v>2</v>
      </c>
    </row>
    <row r="122" spans="1:8" ht="18">
      <c r="A122" s="6" t="s">
        <v>89</v>
      </c>
      <c r="B122" s="6" t="s">
        <v>77</v>
      </c>
      <c r="C122" s="6" t="s">
        <v>31</v>
      </c>
      <c r="D122" s="12">
        <v>1</v>
      </c>
      <c r="E122" s="10">
        <v>0</v>
      </c>
      <c r="F122" s="10">
        <v>1</v>
      </c>
      <c r="G122" s="4">
        <v>10</v>
      </c>
      <c r="H122" s="4">
        <f t="shared" si="4"/>
        <v>2</v>
      </c>
    </row>
    <row r="123" spans="1:8" ht="18">
      <c r="A123" s="4"/>
      <c r="B123" s="7" t="s">
        <v>104</v>
      </c>
      <c r="C123" s="7" t="s">
        <v>105</v>
      </c>
      <c r="D123" s="13">
        <v>0</v>
      </c>
      <c r="E123" s="10">
        <v>1</v>
      </c>
      <c r="F123" s="10">
        <v>1</v>
      </c>
      <c r="G123" s="4">
        <v>0</v>
      </c>
      <c r="H123" s="4">
        <f t="shared" si="4"/>
        <v>2</v>
      </c>
    </row>
    <row r="124" spans="1:8" ht="18">
      <c r="A124" s="4"/>
      <c r="B124" s="8" t="s">
        <v>58</v>
      </c>
      <c r="C124" s="8" t="s">
        <v>6</v>
      </c>
      <c r="D124" s="14">
        <v>0</v>
      </c>
      <c r="E124" s="10">
        <v>1</v>
      </c>
      <c r="F124" s="10">
        <v>1</v>
      </c>
      <c r="G124" s="4">
        <v>0</v>
      </c>
      <c r="H124" s="4">
        <f t="shared" si="4"/>
        <v>2</v>
      </c>
    </row>
    <row r="125" spans="1:8" ht="18">
      <c r="A125" s="6" t="s">
        <v>89</v>
      </c>
      <c r="B125" s="6" t="s">
        <v>68</v>
      </c>
      <c r="C125" s="6" t="s">
        <v>42</v>
      </c>
      <c r="D125" s="12">
        <v>1</v>
      </c>
      <c r="E125" s="10">
        <v>0</v>
      </c>
      <c r="F125" s="10">
        <v>0</v>
      </c>
      <c r="G125" s="4">
        <v>0</v>
      </c>
      <c r="H125" s="4">
        <f t="shared" si="4"/>
        <v>1</v>
      </c>
    </row>
    <row r="126" spans="1:8" ht="18">
      <c r="A126" s="6" t="s">
        <v>89</v>
      </c>
      <c r="B126" s="6" t="s">
        <v>79</v>
      </c>
      <c r="C126" s="6" t="s">
        <v>31</v>
      </c>
      <c r="D126" s="12">
        <v>1</v>
      </c>
      <c r="E126" s="10">
        <v>0</v>
      </c>
      <c r="F126" s="10">
        <v>0</v>
      </c>
      <c r="G126" s="4">
        <v>0</v>
      </c>
      <c r="H126" s="4">
        <f t="shared" si="4"/>
        <v>1</v>
      </c>
    </row>
    <row r="127" spans="1:8" ht="18">
      <c r="A127" s="7" t="s">
        <v>89</v>
      </c>
      <c r="B127" s="7" t="s">
        <v>80</v>
      </c>
      <c r="C127" s="7" t="s">
        <v>31</v>
      </c>
      <c r="D127" s="13">
        <v>1</v>
      </c>
      <c r="E127" s="10">
        <v>0</v>
      </c>
      <c r="F127" s="10">
        <v>0</v>
      </c>
      <c r="G127" s="4">
        <v>9</v>
      </c>
      <c r="H127" s="4">
        <f t="shared" si="4"/>
        <v>1</v>
      </c>
    </row>
    <row r="128" spans="1:8" ht="18">
      <c r="A128" s="6" t="s">
        <v>89</v>
      </c>
      <c r="B128" s="6" t="s">
        <v>85</v>
      </c>
      <c r="C128" s="6" t="s">
        <v>86</v>
      </c>
      <c r="D128" s="12">
        <v>1</v>
      </c>
      <c r="E128" s="10">
        <v>0</v>
      </c>
      <c r="F128" s="10">
        <v>0</v>
      </c>
      <c r="G128" s="4">
        <v>1</v>
      </c>
      <c r="H128" s="4">
        <f t="shared" si="4"/>
        <v>1</v>
      </c>
    </row>
    <row r="129" spans="1:8" ht="18">
      <c r="A129" s="7" t="s">
        <v>89</v>
      </c>
      <c r="B129" s="7" t="s">
        <v>87</v>
      </c>
      <c r="C129" s="7" t="s">
        <v>42</v>
      </c>
      <c r="D129" s="13">
        <v>1</v>
      </c>
      <c r="E129" s="10">
        <v>0</v>
      </c>
      <c r="F129" s="10">
        <v>0</v>
      </c>
      <c r="G129" s="4">
        <v>1</v>
      </c>
      <c r="H129" s="4">
        <f t="shared" si="4"/>
        <v>1</v>
      </c>
    </row>
    <row r="130" spans="1:8" ht="18">
      <c r="A130" s="4"/>
      <c r="B130" s="7" t="s">
        <v>77</v>
      </c>
      <c r="C130" s="7" t="s">
        <v>31</v>
      </c>
      <c r="D130" s="13">
        <v>0</v>
      </c>
      <c r="E130" s="10">
        <v>1</v>
      </c>
      <c r="F130" s="10">
        <v>0</v>
      </c>
      <c r="G130" s="4">
        <v>0</v>
      </c>
      <c r="H130" s="4">
        <f t="shared" si="4"/>
        <v>1</v>
      </c>
    </row>
    <row r="131" spans="1:8" ht="18">
      <c r="A131" s="4"/>
      <c r="B131" s="8" t="s">
        <v>106</v>
      </c>
      <c r="C131" s="8" t="s">
        <v>42</v>
      </c>
      <c r="D131" s="14">
        <v>0</v>
      </c>
      <c r="E131" s="10">
        <v>1</v>
      </c>
      <c r="F131" s="10">
        <v>0</v>
      </c>
      <c r="G131" s="4">
        <v>1</v>
      </c>
      <c r="H131" s="4">
        <f t="shared" si="4"/>
        <v>1</v>
      </c>
    </row>
    <row r="132" spans="1:8" ht="18">
      <c r="A132" s="4"/>
      <c r="B132" s="7" t="s">
        <v>107</v>
      </c>
      <c r="C132" s="7" t="s">
        <v>42</v>
      </c>
      <c r="D132" s="13">
        <v>0</v>
      </c>
      <c r="E132" s="10">
        <v>1</v>
      </c>
      <c r="F132" s="10">
        <v>0</v>
      </c>
      <c r="G132" s="4">
        <v>0</v>
      </c>
      <c r="H132" s="4">
        <f t="shared" si="4"/>
        <v>1</v>
      </c>
    </row>
    <row r="133" spans="1:8" ht="18">
      <c r="A133" s="4"/>
      <c r="B133" s="8" t="s">
        <v>108</v>
      </c>
      <c r="C133" s="8" t="s">
        <v>42</v>
      </c>
      <c r="D133" s="14">
        <v>0</v>
      </c>
      <c r="E133" s="10">
        <v>1</v>
      </c>
      <c r="F133" s="10">
        <v>0</v>
      </c>
      <c r="G133" s="4">
        <v>0</v>
      </c>
      <c r="H133" s="4">
        <f t="shared" si="4"/>
        <v>1</v>
      </c>
    </row>
    <row r="134" spans="1:8" ht="18">
      <c r="A134" s="4"/>
      <c r="B134" s="7" t="s">
        <v>44</v>
      </c>
      <c r="C134" s="7" t="s">
        <v>42</v>
      </c>
      <c r="D134" s="13">
        <v>0</v>
      </c>
      <c r="E134" s="10">
        <v>1</v>
      </c>
      <c r="F134" s="10">
        <v>0</v>
      </c>
      <c r="G134" s="4">
        <v>0</v>
      </c>
      <c r="H134" s="4">
        <f t="shared" si="4"/>
        <v>1</v>
      </c>
    </row>
    <row r="135" spans="1:8" ht="18">
      <c r="B135" s="7" t="s">
        <v>97</v>
      </c>
      <c r="C135" s="7" t="s">
        <v>10</v>
      </c>
      <c r="D135" s="18">
        <v>0</v>
      </c>
      <c r="E135" s="16">
        <v>0</v>
      </c>
      <c r="F135" s="18">
        <v>1</v>
      </c>
      <c r="G135" s="18">
        <v>1</v>
      </c>
      <c r="H135" s="9">
        <f t="shared" si="4"/>
        <v>1</v>
      </c>
    </row>
    <row r="136" spans="1:8" ht="18">
      <c r="B136" s="8" t="s">
        <v>38</v>
      </c>
      <c r="C136" s="8" t="s">
        <v>10</v>
      </c>
      <c r="D136" s="18">
        <v>0</v>
      </c>
      <c r="E136" s="16">
        <v>0</v>
      </c>
      <c r="F136" s="18">
        <v>1</v>
      </c>
      <c r="G136" s="18">
        <v>2</v>
      </c>
      <c r="H136" s="9">
        <f t="shared" si="4"/>
        <v>1</v>
      </c>
    </row>
    <row r="137" spans="1:8" ht="18">
      <c r="B137" s="7" t="s">
        <v>116</v>
      </c>
      <c r="C137" s="7" t="s">
        <v>42</v>
      </c>
      <c r="D137" s="18">
        <v>0</v>
      </c>
      <c r="E137" s="16">
        <v>0</v>
      </c>
      <c r="F137" s="18">
        <v>1</v>
      </c>
      <c r="G137" s="9">
        <v>0</v>
      </c>
      <c r="H137" s="9">
        <f t="shared" si="4"/>
        <v>1</v>
      </c>
    </row>
    <row r="138" spans="1:8" ht="18">
      <c r="B138" s="7" t="s">
        <v>128</v>
      </c>
      <c r="C138" s="7" t="s">
        <v>86</v>
      </c>
      <c r="D138" s="18">
        <v>0</v>
      </c>
      <c r="E138" s="18">
        <v>0</v>
      </c>
      <c r="F138" s="18">
        <v>0</v>
      </c>
      <c r="G138" s="18">
        <v>1</v>
      </c>
      <c r="H138" s="9">
        <f t="shared" si="4"/>
        <v>0</v>
      </c>
    </row>
    <row r="139" spans="1:8" ht="18">
      <c r="H139" s="9">
        <f t="shared" si="4"/>
        <v>0</v>
      </c>
    </row>
    <row r="140" spans="1:8" ht="18">
      <c r="H140" s="9">
        <f t="shared" si="4"/>
        <v>0</v>
      </c>
    </row>
    <row r="141" spans="1:8" ht="18">
      <c r="H141" s="9">
        <f t="shared" si="4"/>
        <v>0</v>
      </c>
    </row>
  </sheetData>
  <mergeCells count="2">
    <mergeCell ref="L67:M67"/>
    <mergeCell ref="L98:M98"/>
  </mergeCells>
  <phoneticPr fontId="1" type="noConversion"/>
  <printOptions gridLines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Sheet1!School_Long_Boys</vt:lpstr>
      <vt:lpstr>Sheet1!School_Long_Girls</vt:lpstr>
      <vt:lpstr>Sheet1!School_Medium_Boys</vt:lpstr>
      <vt:lpstr>Sheet1!School_Medium_Girls</vt:lpstr>
      <vt:lpstr>Sheet1!School_Short_Boys</vt:lpstr>
      <vt:lpstr>Sheet1!School_Short_Girls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Karl Bicevskis</cp:lastModifiedBy>
  <cp:lastPrinted>2012-03-13T22:52:20Z</cp:lastPrinted>
  <dcterms:created xsi:type="dcterms:W3CDTF">2012-02-28T01:12:21Z</dcterms:created>
  <dcterms:modified xsi:type="dcterms:W3CDTF">2012-03-18T23:09:11Z</dcterms:modified>
</cp:coreProperties>
</file>